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795" yWindow="-165" windowWidth="14310" windowHeight="12720" tabRatio="841" firstSheet="2" activeTab="3"/>
  </bookViews>
  <sheets>
    <sheet name="꿈높이선생님 포함 인원(원본_꿈높이포함)" sheetId="5" r:id="rId1"/>
    <sheet name="꿈높이선생님 포함 인원(원본_꿈높이제외) (2)" sheetId="11" r:id="rId2"/>
    <sheet name="권역별 채용인원 및 배치예정 단지" sheetId="13" r:id="rId3"/>
    <sheet name="LH접수처" sheetId="14" r:id="rId4"/>
  </sheets>
  <definedNames>
    <definedName name="_xlnm._FilterDatabase" localSheetId="3" hidden="1">LH접수처!$D$4:$F$101</definedName>
    <definedName name="_xlnm._FilterDatabase" localSheetId="2" hidden="1">'권역별 채용인원 및 배치예정 단지'!$A$4:$E$294</definedName>
    <definedName name="_xlnm._FilterDatabase" localSheetId="1" hidden="1">'꿈높이선생님 포함 인원(원본_꿈높이제외) (2)'!$A$6:$G$317</definedName>
    <definedName name="_xlnm._FilterDatabase" localSheetId="0" hidden="1">'꿈높이선생님 포함 인원(원본_꿈높이포함)'!$A$6:$G$323</definedName>
    <definedName name="_xlnm.Print_Area" localSheetId="3">LH접수처!$A$1:$F$101</definedName>
    <definedName name="_xlnm.Print_Area" localSheetId="2">'권역별 채용인원 및 배치예정 단지'!$A$1:$D$294</definedName>
    <definedName name="_xlnm.Print_Area" localSheetId="1">'꿈높이선생님 포함 인원(원본_꿈높이제외) (2)'!$A$1:$I$317</definedName>
    <definedName name="_xlnm.Print_Area" localSheetId="0">'꿈높이선생님 포함 인원(원본_꿈높이포함)'!$A$1:$I$323</definedName>
    <definedName name="_xlnm.Print_Titles" localSheetId="3">LH접수처!$1:$4</definedName>
    <definedName name="_xlnm.Print_Titles" localSheetId="2">'권역별 채용인원 및 배치예정 단지'!$2:$4</definedName>
    <definedName name="_xlnm.Print_Titles" localSheetId="1">'꿈높이선생님 포함 인원(원본_꿈높이제외) (2)'!$6:$6</definedName>
    <definedName name="_xlnm.Print_Titles" localSheetId="0">'꿈높이선생님 포함 인원(원본_꿈높이포함)'!$6:$6</definedName>
  </definedNames>
  <calcPr calcId="145621"/>
</workbook>
</file>

<file path=xl/calcChain.xml><?xml version="1.0" encoding="utf-8"?>
<calcChain xmlns="http://schemas.openxmlformats.org/spreadsheetml/2006/main">
  <c r="C49" i="11" l="1"/>
  <c r="C46" i="11"/>
  <c r="C43" i="11"/>
  <c r="C41" i="11"/>
  <c r="C117" i="11"/>
  <c r="C88" i="11"/>
  <c r="C82" i="11"/>
  <c r="C37" i="11"/>
  <c r="C11" i="11"/>
  <c r="C10" i="11"/>
  <c r="C311" i="11"/>
  <c r="C310" i="11"/>
  <c r="C305" i="11"/>
  <c r="C302" i="11"/>
  <c r="C299" i="11"/>
  <c r="C295" i="11"/>
  <c r="C292" i="11"/>
  <c r="C290" i="11"/>
  <c r="C289" i="11"/>
  <c r="C284" i="11"/>
  <c r="C277" i="11"/>
  <c r="C273" i="11"/>
  <c r="C271" i="11"/>
  <c r="C270" i="11"/>
  <c r="C267" i="11"/>
  <c r="C264" i="11"/>
  <c r="C263" i="11"/>
  <c r="C262" i="11"/>
  <c r="C256" i="11"/>
  <c r="C254" i="11"/>
  <c r="C253" i="11"/>
  <c r="C251" i="11"/>
  <c r="C248" i="11"/>
  <c r="C237" i="11"/>
  <c r="C236" i="11"/>
  <c r="C234" i="11"/>
  <c r="C232" i="11"/>
  <c r="C231" i="11"/>
  <c r="C230" i="11"/>
  <c r="C226" i="11"/>
  <c r="C225" i="11"/>
  <c r="C219" i="11"/>
  <c r="C216" i="11"/>
  <c r="C214" i="11"/>
  <c r="C213" i="11"/>
  <c r="C211" i="11"/>
  <c r="C209" i="11"/>
  <c r="C203" i="11"/>
  <c r="C200" i="11"/>
  <c r="C198" i="11"/>
  <c r="C194" i="11"/>
  <c r="C190" i="11"/>
  <c r="C185" i="11"/>
  <c r="C184" i="11"/>
  <c r="C183" i="11"/>
  <c r="C180" i="11"/>
  <c r="C177" i="11"/>
  <c r="C174" i="11"/>
  <c r="C166" i="11"/>
  <c r="C163" i="11"/>
  <c r="C153" i="11"/>
  <c r="C150" i="11"/>
  <c r="C146" i="11"/>
  <c r="C143" i="11"/>
  <c r="C141" i="11"/>
  <c r="C137" i="11"/>
  <c r="C134" i="11"/>
  <c r="C132" i="11"/>
  <c r="C130" i="11"/>
  <c r="C128" i="11"/>
  <c r="C124" i="11"/>
  <c r="C121" i="11"/>
  <c r="C118" i="11"/>
  <c r="C115" i="11"/>
  <c r="C110" i="11"/>
  <c r="C109" i="11"/>
  <c r="C99" i="11"/>
  <c r="C97" i="11"/>
  <c r="C94" i="11"/>
  <c r="C89" i="11"/>
  <c r="C83" i="11"/>
  <c r="C70" i="11"/>
  <c r="C65" i="11"/>
  <c r="C63" i="11"/>
  <c r="C60" i="11"/>
  <c r="C57" i="11"/>
  <c r="C54" i="11"/>
  <c r="C38" i="11"/>
  <c r="C20" i="11"/>
  <c r="C17" i="11"/>
  <c r="C14" i="11"/>
  <c r="C12" i="11"/>
  <c r="C7" i="11"/>
  <c r="D5" i="11"/>
  <c r="C317" i="5"/>
  <c r="C316" i="5"/>
  <c r="C305" i="5"/>
  <c r="C296" i="5"/>
  <c r="C295" i="5"/>
  <c r="C290" i="5"/>
  <c r="C283" i="5"/>
  <c r="C277" i="5"/>
  <c r="C276" i="5"/>
  <c r="C273" i="5"/>
  <c r="C270" i="5"/>
  <c r="C269" i="5"/>
  <c r="C268" i="5"/>
  <c r="C260" i="5"/>
  <c r="C259" i="5"/>
  <c r="C257" i="5"/>
  <c r="C254" i="5"/>
  <c r="C243" i="5"/>
  <c r="C242" i="5"/>
  <c r="C238" i="5"/>
  <c r="C237" i="5"/>
  <c r="C236" i="5"/>
  <c r="C232" i="5"/>
  <c r="C230" i="5"/>
  <c r="C224" i="5"/>
  <c r="C221" i="5"/>
  <c r="C219" i="5"/>
  <c r="C218" i="5"/>
  <c r="C216" i="5"/>
  <c r="C214" i="5"/>
  <c r="C208" i="5"/>
  <c r="C205" i="5"/>
  <c r="C203" i="5"/>
  <c r="C199" i="5"/>
  <c r="C195" i="5"/>
  <c r="C190" i="5"/>
  <c r="C189" i="5"/>
  <c r="C188" i="5"/>
  <c r="C185" i="5"/>
  <c r="C182" i="5"/>
  <c r="C298" i="5"/>
  <c r="C301" i="5"/>
  <c r="C308" i="5"/>
  <c r="C240" i="5"/>
  <c r="C262" i="5"/>
  <c r="C279" i="5"/>
  <c r="C4" i="11" l="1"/>
  <c r="C5" i="11"/>
  <c r="C114" i="5" l="1"/>
  <c r="C179" i="5" l="1"/>
  <c r="C171" i="5"/>
  <c r="C168" i="5"/>
  <c r="C158" i="5"/>
  <c r="C155" i="5"/>
  <c r="C151" i="5"/>
  <c r="C148" i="5"/>
  <c r="C146" i="5"/>
  <c r="C142" i="5"/>
  <c r="C139" i="5"/>
  <c r="C137" i="5"/>
  <c r="C135" i="5"/>
  <c r="C133" i="5"/>
  <c r="C129" i="5"/>
  <c r="C126" i="5"/>
  <c r="C123" i="5"/>
  <c r="C120" i="5"/>
  <c r="C115" i="5"/>
  <c r="C104" i="5"/>
  <c r="C102" i="5"/>
  <c r="C99" i="5"/>
  <c r="C94" i="5"/>
  <c r="C88" i="5"/>
  <c r="C75" i="5"/>
  <c r="C70" i="5"/>
  <c r="C68" i="5"/>
  <c r="C65" i="5"/>
  <c r="C62" i="5"/>
  <c r="C43" i="5"/>
  <c r="C41" i="5"/>
  <c r="C38" i="5"/>
  <c r="C20" i="5"/>
  <c r="C17" i="5"/>
  <c r="C14" i="5"/>
  <c r="C7" i="5"/>
  <c r="C12" i="5"/>
  <c r="C311" i="5"/>
  <c r="C231" i="5" l="1"/>
  <c r="C47" i="5"/>
  <c r="C4" i="5" s="1"/>
  <c r="C58" i="5"/>
  <c r="C52" i="5"/>
  <c r="D5" i="5"/>
  <c r="C5" i="5" l="1"/>
</calcChain>
</file>

<file path=xl/sharedStrings.xml><?xml version="1.0" encoding="utf-8"?>
<sst xmlns="http://schemas.openxmlformats.org/spreadsheetml/2006/main" count="3853" uniqueCount="1002">
  <si>
    <t>대구장기</t>
  </si>
  <si>
    <t>안동옥동6</t>
  </si>
  <si>
    <t>대구월성2</t>
  </si>
  <si>
    <t>대구월성3</t>
  </si>
  <si>
    <t>대구산격</t>
  </si>
  <si>
    <t>대구황금3</t>
  </si>
  <si>
    <t>대구본동</t>
  </si>
  <si>
    <t>대구안심1</t>
  </si>
  <si>
    <t>대구안심3</t>
  </si>
  <si>
    <t>대구성서1</t>
  </si>
  <si>
    <t>대구성서3</t>
  </si>
  <si>
    <t>대구가람1</t>
  </si>
  <si>
    <t>대구칠곡5</t>
  </si>
  <si>
    <t>대구한실들1</t>
  </si>
  <si>
    <t>대구명곡2</t>
  </si>
  <si>
    <t>칠곡왜관3</t>
  </si>
  <si>
    <t>구미황상3</t>
  </si>
  <si>
    <t>구미인의</t>
  </si>
  <si>
    <t>구미도량2-3</t>
  </si>
  <si>
    <t>안동옥동2</t>
  </si>
  <si>
    <t>안동옥동7</t>
  </si>
  <si>
    <t>포항학산</t>
  </si>
  <si>
    <t>포항창포1</t>
  </si>
  <si>
    <t>경주용강1</t>
  </si>
  <si>
    <t>영주가흥1</t>
  </si>
  <si>
    <t>경산백천1</t>
  </si>
  <si>
    <t>다사</t>
  </si>
  <si>
    <t>율하휴먼시아5</t>
  </si>
  <si>
    <t>대구태전</t>
  </si>
  <si>
    <t>대구옥포 2단지</t>
  </si>
  <si>
    <t>장량휴먼시아</t>
  </si>
  <si>
    <t>경상북도 구미시 검성로 115-1번지(황상동)</t>
  </si>
  <si>
    <t>경상북도 포항시 북구 장미길 31(학산동)</t>
  </si>
  <si>
    <t>경상북도 경주시 승삼1길 34(용강동)</t>
  </si>
  <si>
    <t>경상북도 안동시 은행나무로 106-3(옥동)</t>
  </si>
  <si>
    <t>경상북도 영주시 대학로 130 (가흥동)</t>
  </si>
  <si>
    <t>경상북도 포항시 북구 새천년대로 1075 번길 10(창포동)</t>
  </si>
  <si>
    <t>경상북도 경산시 경청로 222길 9-1(백천동)</t>
  </si>
  <si>
    <t>경상북도 구미시 인동16길 48-1(진평동)</t>
  </si>
  <si>
    <t>경상북도 구미시 도봉로 5길 33(도량동)</t>
  </si>
  <si>
    <t>경상북도 경주시 현곡면 안현로 43-6번지(금장리)</t>
  </si>
  <si>
    <t>경상북도 칠곡군 왜관읍 평장7길 11(왜관리)</t>
  </si>
  <si>
    <t>경상북도 안동시 옥서1길 25번지(옥동)</t>
  </si>
  <si>
    <t>경상북도 칠곡군 왜관읍 관문로1길 24(석전리)</t>
  </si>
  <si>
    <t>대구광역시 동구 율하동 1302 율하휴먼시아5단지(율하서로59)</t>
  </si>
  <si>
    <t>대구광역시 달성군 옥포면 돌미로 51</t>
  </si>
  <si>
    <t>익산배산4</t>
  </si>
  <si>
    <t>익산장신1</t>
  </si>
  <si>
    <t>군산미장</t>
  </si>
  <si>
    <t>전주평화1</t>
  </si>
  <si>
    <t>전주평화4</t>
  </si>
  <si>
    <t>전주효자4-1</t>
  </si>
  <si>
    <t>전주효자5</t>
  </si>
  <si>
    <t>익산동산</t>
  </si>
  <si>
    <t>익산부송1</t>
  </si>
  <si>
    <t>군산나운4</t>
  </si>
  <si>
    <t>군산미룡1</t>
  </si>
  <si>
    <t>김제검산</t>
  </si>
  <si>
    <t>정읍수성1</t>
  </si>
  <si>
    <t>정읍상동2,3</t>
  </si>
  <si>
    <t>남원금동2</t>
  </si>
  <si>
    <t>전북혁신 A10</t>
  </si>
  <si>
    <t>청주용암2</t>
  </si>
  <si>
    <t>청주산남2-2</t>
  </si>
  <si>
    <t>청주산남2-1</t>
  </si>
  <si>
    <t>청주가경6</t>
  </si>
  <si>
    <t>청주성화2</t>
  </si>
  <si>
    <t>괴산증평3</t>
  </si>
  <si>
    <t>제천하소4</t>
  </si>
  <si>
    <t>음성금왕1</t>
  </si>
  <si>
    <t>음성금왕3</t>
  </si>
  <si>
    <t>충주연수2</t>
  </si>
  <si>
    <t>청주율량2 2단지</t>
  </si>
  <si>
    <t>제천강저1</t>
  </si>
  <si>
    <t>제천강저3</t>
  </si>
  <si>
    <t>충청북도 청주시 상당구 원봉로 52 (용암동)</t>
  </si>
  <si>
    <t>충청북도 청주시 흥덕구 구룡산로 275-13 (수곡2동)</t>
  </si>
  <si>
    <t>충청북도 청주시 흥덕구 구룡산로 292 (수곡2동)</t>
  </si>
  <si>
    <t>충청북도 청주시 흥덕구 2순환로 1375번길 23 (가경동)</t>
  </si>
  <si>
    <t>충청북도 청주시 흥덕구 장전로 80 (성화동)</t>
  </si>
  <si>
    <t>충청북도 증평군 증평읍 창신로 85 (신동리)</t>
  </si>
  <si>
    <t>충청북도 제천시 용두대로 23길 14 (하소동)</t>
  </si>
  <si>
    <t>충청북도 음성군 음성읍 중앙로 40번길 16 (신천리)</t>
  </si>
  <si>
    <t>충청북도 음성군 금왕읍 대금로 1457-7 (무극리)</t>
  </si>
  <si>
    <t>충청북도 충주시 주공길 7 (연수동)</t>
  </si>
  <si>
    <t>목포상동1</t>
  </si>
  <si>
    <t>광주하남1</t>
  </si>
  <si>
    <t>광주쌍촌</t>
  </si>
  <si>
    <t>광주각화</t>
  </si>
  <si>
    <t>여수미평1</t>
  </si>
  <si>
    <t>광주오치1</t>
  </si>
  <si>
    <t>광주우산3</t>
  </si>
  <si>
    <t>목포상동3</t>
  </si>
  <si>
    <t>광주두암2</t>
  </si>
  <si>
    <t>순천조례5</t>
  </si>
  <si>
    <t>광주두암4</t>
  </si>
  <si>
    <t>목포연산1</t>
  </si>
  <si>
    <t>광주운남1</t>
  </si>
  <si>
    <t>광주동림2</t>
  </si>
  <si>
    <t>목포용해2</t>
  </si>
  <si>
    <t>광주양림2</t>
  </si>
  <si>
    <t>목포옥암2</t>
  </si>
  <si>
    <t>광주용봉</t>
  </si>
  <si>
    <t>광주동천마을1</t>
  </si>
  <si>
    <t>광주연제</t>
  </si>
  <si>
    <t>광주동천마을6</t>
  </si>
  <si>
    <t>광주죽림마을</t>
  </si>
  <si>
    <t>광주송화마을3</t>
  </si>
  <si>
    <t>광주용두2</t>
  </si>
  <si>
    <t>목포옥암</t>
  </si>
  <si>
    <t>여수무선3</t>
  </si>
  <si>
    <t>여수문수1</t>
  </si>
  <si>
    <t>무안회룡</t>
  </si>
  <si>
    <t>아름마을 휴먼시아2</t>
  </si>
  <si>
    <t>광주효천2 A2</t>
  </si>
  <si>
    <t>서울수서</t>
  </si>
  <si>
    <t>서울우면</t>
  </si>
  <si>
    <t>의정부송산3</t>
  </si>
  <si>
    <t>양주덕정6</t>
  </si>
  <si>
    <t>남양주가운1</t>
  </si>
  <si>
    <t>서울강남3단지</t>
  </si>
  <si>
    <t>서울대방1</t>
  </si>
  <si>
    <t>서울신림1</t>
  </si>
  <si>
    <t>서울신림2</t>
  </si>
  <si>
    <t>서울월계1</t>
  </si>
  <si>
    <t>서울중계1</t>
  </si>
  <si>
    <t>서울중계3</t>
  </si>
  <si>
    <t>서울중계9</t>
  </si>
  <si>
    <t>서울가양</t>
  </si>
  <si>
    <t>서울등촌1</t>
  </si>
  <si>
    <t>서울등촌4</t>
  </si>
  <si>
    <t>서울등촌6</t>
  </si>
  <si>
    <t>서울등촌7</t>
  </si>
  <si>
    <t>서울등촌9</t>
  </si>
  <si>
    <t>서울번동2</t>
  </si>
  <si>
    <t>서울번동3</t>
  </si>
  <si>
    <t>서울번동5</t>
  </si>
  <si>
    <t>하남풍산1</t>
  </si>
  <si>
    <t>하남풍산3</t>
  </si>
  <si>
    <t>의정부금오9</t>
  </si>
  <si>
    <t>의정부장암1</t>
  </si>
  <si>
    <t>양주고읍8단지</t>
  </si>
  <si>
    <t>의정부민락 양지마을 8</t>
  </si>
  <si>
    <t>남양주진접16단지</t>
  </si>
  <si>
    <t>남양주진접17단지</t>
  </si>
  <si>
    <t>남양주진접24단지</t>
  </si>
  <si>
    <t>경기도 남양주시 진접읍 해밀예당3로 69  (휴먼시아16단지아파트)</t>
  </si>
  <si>
    <t>경기도 남양주시 진접읍 해밀예당3로 37  (휴먼시아17단지아파트)</t>
  </si>
  <si>
    <t>강릉송정</t>
  </si>
  <si>
    <t>강릉입암3</t>
  </si>
  <si>
    <t>강릉교동2</t>
  </si>
  <si>
    <t>강원도 강릉시 하평길 55(포남동)</t>
  </si>
  <si>
    <t>강원도 강릉시 강변로 510(입암동)</t>
  </si>
  <si>
    <t>강원도 강릉시 가작로 85(교동)</t>
  </si>
  <si>
    <t>춘천퇴계7</t>
  </si>
  <si>
    <t>삼척원당</t>
  </si>
  <si>
    <t>속초청초1</t>
  </si>
  <si>
    <t>원주명륜2</t>
  </si>
  <si>
    <t>춘천석사3</t>
  </si>
  <si>
    <t>춘천효자8</t>
  </si>
  <si>
    <t>원주무실1</t>
  </si>
  <si>
    <t>강원도 삼척시 원당로2길 20(원당동)</t>
  </si>
  <si>
    <t>강원도 속초시 먹거리길 17(교동)</t>
  </si>
  <si>
    <t xml:space="preserve">강원도 원주시 예술관길 31(명륜동) </t>
  </si>
  <si>
    <t>강원도 춘천시 후석로 228번길 47(후평동)</t>
  </si>
  <si>
    <t>강원도 춘천시 공지로 234-16(효자동)</t>
  </si>
  <si>
    <t>강원도 원주시 시청로 68-1(무실동)</t>
  </si>
  <si>
    <t>광주광역시 광산구 수등로123번길 70(신가동)</t>
  </si>
  <si>
    <t>고양일산1</t>
  </si>
  <si>
    <t>고양일산4</t>
  </si>
  <si>
    <t>고양풍동1</t>
  </si>
  <si>
    <t>고양풍동4</t>
  </si>
  <si>
    <t>고양행신1</t>
  </si>
  <si>
    <t>고양행신3</t>
  </si>
  <si>
    <t>고양삼송18</t>
  </si>
  <si>
    <t>인천삼산</t>
  </si>
  <si>
    <t>인천갈산2</t>
  </si>
  <si>
    <t>인천만수7</t>
  </si>
  <si>
    <t>인천연수1</t>
  </si>
  <si>
    <t>부천춘의</t>
  </si>
  <si>
    <t>중동한라1</t>
  </si>
  <si>
    <t>중동덕유1</t>
  </si>
  <si>
    <t>일산흰돌4</t>
  </si>
  <si>
    <t>일산문촌7</t>
  </si>
  <si>
    <t>일산문촌9</t>
  </si>
  <si>
    <t>광명하안13</t>
  </si>
  <si>
    <t>인천만수9</t>
  </si>
  <si>
    <t>능곡샘터2</t>
  </si>
  <si>
    <t>능곡샘터3</t>
  </si>
  <si>
    <t>인천삼산4</t>
  </si>
  <si>
    <t>인천마전</t>
  </si>
  <si>
    <t>인천도림1</t>
  </si>
  <si>
    <t>김포양곡</t>
  </si>
  <si>
    <t>문산선유2</t>
  </si>
  <si>
    <t>문산당동3</t>
  </si>
  <si>
    <t>파주운정2</t>
  </si>
  <si>
    <t>파주운정11</t>
  </si>
  <si>
    <t>시흥능곡6</t>
  </si>
  <si>
    <t>시흥능곡9</t>
  </si>
  <si>
    <t>시흥능곡13</t>
  </si>
  <si>
    <t>경기도 고양시 일산동구 중산로 101  (하늘마을1단지아파트)</t>
  </si>
  <si>
    <t>경기도 고양시 일산동구 하늘마을1로 7  (하늘마을4단지아파트)</t>
  </si>
  <si>
    <t>경기도 고양시 일산동구 숲속마을1로 29-15 (숲속마을1단지아파트)</t>
  </si>
  <si>
    <t>경기도 고양시 일산동구 숲속마을1로 86  (숲속마을4단지아파트)</t>
  </si>
  <si>
    <t>경기도 고양시 덕양구 오금2로 26  (신원마을2단지)</t>
  </si>
  <si>
    <t>경기도 고양시 덕양구 오금로 7  (신원마을3단지)</t>
  </si>
  <si>
    <t>경기도 고양시 덕양구 세솔로 149(삼송마을16단지아파트)</t>
  </si>
  <si>
    <t>경기도 고양시 덕양구 서정마을2로 6  (서정마을1단지아파트)</t>
  </si>
  <si>
    <t>경기도 고양시 덕양구 소원로 267  (서정마을3단지아파트)</t>
  </si>
  <si>
    <t>경기도 고양시 덕양구 권율대로 726(삼송마을14단지아파트)</t>
  </si>
  <si>
    <t>경기도 고양시 덕양구 삼원로 102(도래울마을1단지아파트)</t>
  </si>
  <si>
    <t>경기도 고양시 덕양구 덕수천1로37</t>
  </si>
  <si>
    <t>인천광역시 부평구 평천로 447(삼산동)</t>
  </si>
  <si>
    <t>인천광역시 부평구 주부토로 206(갈산동)</t>
  </si>
  <si>
    <t>인천광역시 남동구 담방로 105(만수1동)</t>
  </si>
  <si>
    <t>인천광역시 연수구 원인재로 315(연수3동)</t>
  </si>
  <si>
    <t>경기도 부천시 원미구 원미로 202(춘의동)</t>
  </si>
  <si>
    <t>경기도 부천시 원미구 계남로 125(중4동)</t>
  </si>
  <si>
    <t>경기도 부천시 원미구 도약로 146(중3동)</t>
  </si>
  <si>
    <t>경기도 고양시 일산동구 장백로 61 (백석동)</t>
  </si>
  <si>
    <t>경기도 고양시 일산서구 킨텍스로 340 (주엽동)</t>
  </si>
  <si>
    <t>경기도 고양시 일산서구 주엽로 156(주엽동)</t>
  </si>
  <si>
    <t>경기도 광명시 하안로 238(하안3동)(서울시 금천구 한내로 69-15 독산동)</t>
  </si>
  <si>
    <t>인천광역시 남동구 장승남로 34(만수6동)</t>
  </si>
  <si>
    <t>경기도 고양시 덕양구 충장로 118-30 (행신동)</t>
  </si>
  <si>
    <t>경기도 고양시 덕양구 충장로 123번길 26 (행신동)</t>
  </si>
  <si>
    <t>경기도 파주시 문산읍 방촌로 1660(당동리)</t>
  </si>
  <si>
    <t>인천광역시 부평구 체육관로 111(삼산2동)</t>
  </si>
  <si>
    <t>인천광역시 서구 봉수대로 1440번길 9(왕길동)</t>
  </si>
  <si>
    <t>인천광역시 남동구 논고개로 334번길 17(도림동)</t>
  </si>
  <si>
    <t>경기도 김포시 양곡1로 77(양곡리)</t>
  </si>
  <si>
    <t>경기도 파주시 문산읍 사임당로 65(선유리)</t>
  </si>
  <si>
    <t>경기도 파주시 문산읍 방촌로 1720 (당동리)</t>
  </si>
  <si>
    <t>경기도 파주시 미래로 602(와동동)</t>
  </si>
  <si>
    <t>경기도 파주시 미래로 601(와동동)</t>
  </si>
  <si>
    <t>경기도 시흥시 승지로 33 (능곡동, 시흥능곡휴먼시아6 아파트)</t>
  </si>
  <si>
    <t>경기도 시흥시 능곡중앙로 34 (능곡동, 시흥능곡휴먼시아9 아파트)</t>
  </si>
  <si>
    <t>경기도 시흥시 시흥대로268번길 53 (능곡동, 시흥능곡휴먼시아13 아파트)</t>
  </si>
  <si>
    <t>문산당동</t>
  </si>
  <si>
    <t>고양삼송 A14블록</t>
  </si>
  <si>
    <t>고양원흥A1</t>
  </si>
  <si>
    <t>고양삼송 신원마을2단지</t>
  </si>
  <si>
    <t>고양삼송 신원마을3단지</t>
  </si>
  <si>
    <t>고양삼송16단지</t>
  </si>
  <si>
    <t>장수주공</t>
  </si>
  <si>
    <t>논현휴먼시아 하늘마을3</t>
  </si>
  <si>
    <t>논현휴먼시아5</t>
  </si>
  <si>
    <t>논현주공12</t>
  </si>
  <si>
    <t>논현주공14</t>
  </si>
  <si>
    <t>인천소래휴먼시아1</t>
  </si>
  <si>
    <t>인천소래휴먼시아3</t>
  </si>
  <si>
    <t>인천서창2 12단지</t>
  </si>
  <si>
    <t>가정LH3단지</t>
  </si>
  <si>
    <t>인천영종1단지</t>
  </si>
  <si>
    <t>영종7단지</t>
  </si>
  <si>
    <t>양산신도시3</t>
  </si>
  <si>
    <t>마산삼계2</t>
  </si>
  <si>
    <t>밀양삼문</t>
  </si>
  <si>
    <t>양산대석</t>
  </si>
  <si>
    <t>김해구산1</t>
  </si>
  <si>
    <t>마산중리1</t>
  </si>
  <si>
    <t>진주가좌1</t>
  </si>
  <si>
    <t>진주평거2</t>
  </si>
  <si>
    <t>통영도남</t>
  </si>
  <si>
    <t>양산물금7 휴먼시아</t>
  </si>
  <si>
    <t>김해율하2</t>
  </si>
  <si>
    <t>율현마을12</t>
  </si>
  <si>
    <t>율현마을13</t>
  </si>
  <si>
    <t>거제장평</t>
  </si>
  <si>
    <t>김해장유2</t>
  </si>
  <si>
    <t>밀양가곡1</t>
  </si>
  <si>
    <t>사천벌리1</t>
  </si>
  <si>
    <t>진해자은</t>
  </si>
  <si>
    <t>울산구영1</t>
  </si>
  <si>
    <t>울산호계1</t>
  </si>
  <si>
    <t>울산호계2</t>
  </si>
  <si>
    <t>울산교동</t>
  </si>
  <si>
    <t>부산정관1</t>
  </si>
  <si>
    <t>부산기장교리</t>
  </si>
  <si>
    <t>부산금곡7</t>
  </si>
  <si>
    <t>부산덕천2</t>
  </si>
  <si>
    <t>부산반송</t>
  </si>
  <si>
    <t>부산동삼1</t>
  </si>
  <si>
    <t>부산동삼2</t>
  </si>
  <si>
    <t>부산금곡1</t>
  </si>
  <si>
    <t>부산금곡2</t>
  </si>
  <si>
    <t>부산금곡4</t>
  </si>
  <si>
    <t>부산광역시 북구 함박봉로 140번길 21-1 (만덕2동)</t>
  </si>
  <si>
    <t>부산만덕3</t>
  </si>
  <si>
    <t>울산광역시 울주군 범서읍 구영리 212 구영1주공아파트</t>
  </si>
  <si>
    <t>울산광역시 북구 동대12길 30 (호계동)</t>
  </si>
  <si>
    <t>울산광역시 북구 동대11길 36 (호계동)</t>
  </si>
  <si>
    <t>울산광역시 울주군 삼남면 봉화마을길 9 (교동리)</t>
  </si>
  <si>
    <t>부산광역시 기장군 기장읍 차성로 397번길 7 (교리)</t>
  </si>
  <si>
    <t>부산광역시 북구 금곡대로 550번길 23 (금곡동)</t>
  </si>
  <si>
    <t>부산광역시 북구 덕천로 74 (덕천3동)</t>
  </si>
  <si>
    <t>부산광역시 해운대구 신반송로 200 (반송2동)</t>
  </si>
  <si>
    <t>부산광역시 영도구 동삼북로 2 (동삼3동)</t>
  </si>
  <si>
    <t>부산광역시 영도구 상리로 1 (동삼3동)</t>
  </si>
  <si>
    <t>부산광역시 사상구 모라로 110번길 129 (모라3동)</t>
  </si>
  <si>
    <t>부산광역시 사상구 모라로192번길 20-21 (모라3동)</t>
  </si>
  <si>
    <t>부산광역시 북구 효열로 268 (금곡동)</t>
  </si>
  <si>
    <t>부산광역시 북구 금곡대로 616번길 10-9 (금곡동)</t>
  </si>
  <si>
    <t xml:space="preserve">부산광역시 북구 효열로 76 (금곡동) </t>
  </si>
  <si>
    <t>공주옥룡1</t>
  </si>
  <si>
    <t>대전구봉8-2</t>
  </si>
  <si>
    <t>대전느리울13</t>
  </si>
  <si>
    <t>대전둔산1</t>
  </si>
  <si>
    <t>대전둔산3</t>
  </si>
  <si>
    <t>대전문화1</t>
  </si>
  <si>
    <t>대전반석4</t>
  </si>
  <si>
    <t>대전법동3</t>
  </si>
  <si>
    <t>대전산내</t>
  </si>
  <si>
    <t>대전중촌2</t>
  </si>
  <si>
    <t>대전판암3</t>
  </si>
  <si>
    <t>대전판암4</t>
  </si>
  <si>
    <t>보령동대4</t>
  </si>
  <si>
    <t>보령명천2</t>
  </si>
  <si>
    <t>서산석림3</t>
  </si>
  <si>
    <t>아산읍내</t>
  </si>
  <si>
    <t>천안성정4</t>
  </si>
  <si>
    <t>천안쌍용1</t>
  </si>
  <si>
    <t>대전천동휴먼시아1</t>
  </si>
  <si>
    <t>천안백석</t>
  </si>
  <si>
    <t>소화마을</t>
  </si>
  <si>
    <t>연화마을</t>
  </si>
  <si>
    <t>용연마을</t>
  </si>
  <si>
    <t>대전낭월 석천들</t>
  </si>
  <si>
    <t>충청남도 공주시 우금티로 709-12(옥룡동)</t>
  </si>
  <si>
    <t>충청남도 보령시 한내로터리길 92(동대동)</t>
  </si>
  <si>
    <t>충청남도 보령시 주공로 50(명천동)</t>
  </si>
  <si>
    <t>충청남도 서산시 석림4로 83(석림동)</t>
  </si>
  <si>
    <t>충청남도 아산시 외암로 1420(읍내동)</t>
  </si>
  <si>
    <t>충청남도 천안시 서북구 백석3로 70(백석동)</t>
  </si>
  <si>
    <t>충청남도 천안시 서북구 쌍용대로 289-28(성정2동)</t>
  </si>
  <si>
    <t>충청남도 천안시 서북구 쌍용11길 57(쌍용3동)</t>
  </si>
  <si>
    <t>대전광역시 동구 산내로1257번길 40</t>
  </si>
  <si>
    <t>용인서천3</t>
  </si>
  <si>
    <t>이천부발</t>
  </si>
  <si>
    <t>용인신갈 녹원마을3</t>
  </si>
  <si>
    <t>한보라마을 휴먼시아7</t>
  </si>
  <si>
    <t>휴먼시아 물푸레마을5</t>
  </si>
  <si>
    <t>휴먼시아 물푸레마을9</t>
  </si>
  <si>
    <t>용인동백 백현마을9</t>
  </si>
  <si>
    <t>용인동백 초당마을3</t>
  </si>
  <si>
    <t>용인동백 호수마을3</t>
  </si>
  <si>
    <t>휴먼시아 흥덕마을3</t>
  </si>
  <si>
    <t>수원오목천 상송마을</t>
  </si>
  <si>
    <t>분당목련1</t>
  </si>
  <si>
    <t>분당청솔6</t>
  </si>
  <si>
    <t>분당하얀6</t>
  </si>
  <si>
    <t>분당한솔7</t>
  </si>
  <si>
    <t>산본가야2</t>
  </si>
  <si>
    <t>산본매화1</t>
  </si>
  <si>
    <t>산본주몽1</t>
  </si>
  <si>
    <t>수원우만3</t>
  </si>
  <si>
    <t>안산고잔1</t>
  </si>
  <si>
    <t>안산군자13</t>
  </si>
  <si>
    <t>오산운암6</t>
  </si>
  <si>
    <t>용인김량장</t>
  </si>
  <si>
    <t>평택합정3</t>
  </si>
  <si>
    <t>휴먼시아 동화마을2</t>
  </si>
  <si>
    <t>휴먼시아 동화마을3</t>
  </si>
  <si>
    <t>화성향남 5단지</t>
  </si>
  <si>
    <t>화성향남 한우물마을6</t>
  </si>
  <si>
    <t>휴먼시아 복사꽃마을</t>
  </si>
  <si>
    <t>새강마을 휴먼시아</t>
  </si>
  <si>
    <t>경기도 화성시 동탄원천로 338-10</t>
  </si>
  <si>
    <t>경기도 화성시 동탄원천로 289-11</t>
  </si>
  <si>
    <t>안산신길 2단지</t>
  </si>
  <si>
    <t>죽미마을 휴먼시아10</t>
  </si>
  <si>
    <t>오산세교 금암마을7</t>
  </si>
  <si>
    <t>오산세교휴먼시아8</t>
  </si>
  <si>
    <t>반지마을 주공1</t>
  </si>
  <si>
    <t>반지마을 주공3</t>
  </si>
  <si>
    <t>성남도촌 섬마을8</t>
  </si>
  <si>
    <t>성남도촌 섬마을9</t>
  </si>
  <si>
    <t>경기도 용인시 기흥구 새천년로16번길 18 녹원마을 3단지</t>
  </si>
  <si>
    <t>경기도 용인시 기흥구 한보라2로 170 한보라마을 7단지</t>
  </si>
  <si>
    <t>경기도 용인시 기흥구 구성3로 38, 휴먼시아 물푸레마을 (청덕동) 5단지</t>
  </si>
  <si>
    <t>경기도 용인시 기흥구 구성로 392, 휴먼시아 물푸레마을 9단지(청덕동)</t>
  </si>
  <si>
    <t>경기도 용인시 기흥구 서천서로 125, 서천마을휴먼시아3단지 (농서동)</t>
  </si>
  <si>
    <t>경기도 용인시 기흥구 동백8로131번길 20 백현마을 9단지</t>
  </si>
  <si>
    <t>경기도 용인시 기흥구 동백중앙로 43 초당마을 3단지</t>
  </si>
  <si>
    <t>경기도 용인시 기흥구 동백8로 64 호수마을 3단지</t>
  </si>
  <si>
    <t>경기도 용인시 기흥구 흥덕1로79번길 7 흥덕마을</t>
  </si>
  <si>
    <t>경기도 용인시 기흥구 흥덕2로 78 흥덕마을</t>
  </si>
  <si>
    <t>경기도 수원시 권선구 오목천로 15 상송마을</t>
  </si>
  <si>
    <t>경기도 화성시 봉담읍 동화새터길 89 동화마을 2단지</t>
  </si>
  <si>
    <t>경기도 화성시 봉담읍 동화새터길 121 동화마을 3단지</t>
  </si>
  <si>
    <t>경기도 화성시 향남읍 행정남로 99-15 한우물마을 5단지</t>
  </si>
  <si>
    <t>경기도 화성시 향남읍 행정남로 99-16 한우물마을 6단지</t>
  </si>
  <si>
    <t>경기도 화성시 향남읍 행정동로 101 복사꽃마을 7단지</t>
  </si>
  <si>
    <t>경기도 화성시 동탄중앙로 99 새강마을</t>
  </si>
  <si>
    <t>경기도 안산시 단원구 삼일로 13  (신길동, 휴먼시아) 안산신길 2단지</t>
  </si>
  <si>
    <t>경기도 오산시 수청로 142 죽미마을 10단지</t>
  </si>
  <si>
    <t>경기도 오산시 여계산로 8 금암마을 7단지</t>
  </si>
  <si>
    <t>경기도 오산시 수청로 166 죽미마을 8단지</t>
  </si>
  <si>
    <t>경기도 평택시 이충로 38, 반지마을 (이충동) 1단지</t>
  </si>
  <si>
    <t>경기도 평택시 이충로35번길 51, 반지마을 (이충동) 3단지</t>
  </si>
  <si>
    <t>경기도 성남시 분당구 미금로 246 (금곡동, 청솔마을주공6단지아파트)</t>
  </si>
  <si>
    <t>경기도 성남시 분당구 미금일로 57(구미동)</t>
  </si>
  <si>
    <t>경기도 성남시 분당구 내정로 94 (정자동, 한솔마을주공7단지아파트)</t>
  </si>
  <si>
    <t>경기도 군포시 번영로 353 (산본동, 가야2차 아파트)</t>
  </si>
  <si>
    <t>경기도 군포시 곡란로 26(산본동,매화아파트)</t>
  </si>
  <si>
    <t>경기도 군포시 광정로 122 (산본동, 산본 주몽아파트)</t>
  </si>
  <si>
    <t>경기도 수원시 팔달구 창룡대로 210번길 13(우만동, 주공3단지아파트)</t>
  </si>
  <si>
    <t>경기도 안산시 단원구 화정로 9 (선부동)</t>
  </si>
  <si>
    <t>경기도 오산시 운천로 16-22(원동, 운암주공6단지아파트)</t>
  </si>
  <si>
    <t>경기도 용인시 처인구 중부대로 1388번길 6-14(김량장동)</t>
  </si>
  <si>
    <t>경기도 평택시 평택로 22 (합정동, 주공아파트)</t>
  </si>
  <si>
    <t>서산예천1</t>
  </si>
  <si>
    <t>충청남도 서산시 예천1로 23</t>
  </si>
  <si>
    <t>충청남도 서산시 예천3로 10</t>
  </si>
  <si>
    <t>통영죽림</t>
  </si>
  <si>
    <t>진주가좌3</t>
  </si>
  <si>
    <t>진해자은3</t>
  </si>
  <si>
    <t xml:space="preserve">광주광역시 광산구 월곡산정로 12(우산동, 하남주공아파트)  </t>
  </si>
  <si>
    <t xml:space="preserve">광주광역시 광산구 목련로273번길 76 (운남동, 주공아파트)  </t>
  </si>
  <si>
    <t xml:space="preserve">광주광역시 광산구 수등로123번길 22 (신가동, 아름마을휴먼시아2단지아파트)  </t>
  </si>
  <si>
    <t xml:space="preserve">광주광역시 남구 정율성로 7(양림동, 휴먼시아2차아파트)  </t>
  </si>
  <si>
    <t xml:space="preserve">광주광역시 남구 효우로60번길 10 (노대동, 송화마을휴먼시아3단지아파트)  </t>
  </si>
  <si>
    <t>광주광역시 남구 효우로 262 (행암동, LH 1단지아파트)</t>
  </si>
  <si>
    <t xml:space="preserve">광주광역시 북구 군왕로207번길 20(각화동, 주공아파트)  </t>
  </si>
  <si>
    <t xml:space="preserve">광주광역시 북구 서하로194번길 6(오치동, 오치 영구임대아파트)  </t>
  </si>
  <si>
    <t xml:space="preserve">광주광역시 북구 중문로 55(우산동, 주공3차아파트)  </t>
  </si>
  <si>
    <t xml:space="preserve">광주광역시 북구 삼정로 7(두암동, 두암2아파트)  </t>
  </si>
  <si>
    <t xml:space="preserve">광주광역시 북구 삼정로 10(두암동, 주공 4단지 아파트)  </t>
  </si>
  <si>
    <t xml:space="preserve">광주광역시 북구 북문대로242번길 50(동림동, 푸른마을주공2단지아파트)  </t>
  </si>
  <si>
    <t xml:space="preserve">광주광역시 북구 매곡로 20(용봉동, 용봉주공아파트)  </t>
  </si>
  <si>
    <t>광주광역시 북구 양산제로 112(연제동, 연제주공아파트)</t>
  </si>
  <si>
    <t>광주광역시 북구 유림로160번길 5(동림동, 죽림마을주공아파트)</t>
  </si>
  <si>
    <t xml:space="preserve">광주광역시 북구 하서로483번길 22(용두동, 용두주공2차아파트)  </t>
  </si>
  <si>
    <t xml:space="preserve">광주광역시 서구 쌍학로 47(쌍촌동, 쌍촌주공아파트)  </t>
  </si>
  <si>
    <t xml:space="preserve">광주광역시 서구 동천로 25(동천동, 동천마을1단지아파트)  </t>
  </si>
  <si>
    <t xml:space="preserve">광주광역시 서구 하남대로710번길 5(동천동, 동천마을 6단지아파트)  </t>
  </si>
  <si>
    <t xml:space="preserve">전라남도 목포시 상동로 63  
(상동, 주공1단지아파트)  </t>
  </si>
  <si>
    <t xml:space="preserve">전라남도 목포시 상동로 64  
(상동, 주공3단지아파트)  </t>
  </si>
  <si>
    <t xml:space="preserve">전라남도 목포시 원산중앙로 108  
(연산동, 주공1단지아파트)  </t>
  </si>
  <si>
    <t xml:space="preserve">전라남도 목포시 포미로 22  
(용해동, 포미타운주공2단지아파트)  </t>
  </si>
  <si>
    <t xml:space="preserve">전라남도 목포시 남악1로52번길 35-8  
(옥암동, 목포옥암2휴먼시아)  </t>
  </si>
  <si>
    <t xml:space="preserve">전라남도 목포시 당가두로38번길 11  
(옥암동, 주공아파트)  </t>
  </si>
  <si>
    <t>전라남도 무안군 삼향읍 남악2로 74번길 42(남악리)</t>
  </si>
  <si>
    <t xml:space="preserve">전라남도 순천시 신월큰길 54(조례동, 주공5차아파트)  </t>
  </si>
  <si>
    <t xml:space="preserve">전라남도 여수시 미평로 77(미평동, 주공아파트)  </t>
  </si>
  <si>
    <t xml:space="preserve">전라남도 여수시 여문2로 11(문수동, 주공아파트)  </t>
  </si>
  <si>
    <t xml:space="preserve">전라남도 여수시 덕양로 157(화장동, 무선주공3단지아파트)  </t>
  </si>
  <si>
    <t>부산광역시 기장군 정관읍 정관4로 23 (용수리)</t>
  </si>
  <si>
    <t>부산정관2</t>
  </si>
  <si>
    <t>부산광역시 기장군 정관읍 정관2로 24 (모전리)</t>
  </si>
  <si>
    <t>휴먼시아 흥덕마을 1단지</t>
    <phoneticPr fontId="1" type="noConversion"/>
  </si>
  <si>
    <t>경기도 이천시 부발읍 무촌로 105</t>
  </si>
  <si>
    <t>경기도 성남시 분당구 판교로 607 (야탑동,목련마을)</t>
  </si>
  <si>
    <t>경기도 안산시 상록구 용하공원로 39(사1동)</t>
  </si>
  <si>
    <t>동해천곡5</t>
    <phoneticPr fontId="1" type="noConversion"/>
  </si>
  <si>
    <t>경기도 남양주시 가운로2길 28 (남양주가운마을휴먼시아1단지)</t>
  </si>
  <si>
    <t>경기도 양주시 고읍북로 120  (은빛마을휴먼시아8단지아파트)</t>
  </si>
  <si>
    <t>경기도 의정부시 부용로 226 (금오주공9단지)</t>
  </si>
  <si>
    <t>경기도 의정부시 송양로 45 (양지마을8단지)</t>
  </si>
  <si>
    <t>부용마을3단지</t>
  </si>
  <si>
    <t>경기도 의정부시 오목로 251 (부용마을 3단지)</t>
  </si>
  <si>
    <t>경기도 의정부시 효자로 38 (송산주공아파트)</t>
  </si>
  <si>
    <t>경기도 의정부시 동일로 397 (주공1단지아파트)</t>
  </si>
  <si>
    <t>경기도 하남시 덕풍북로 70 (휴먼시아꽃뫼마을1단지아파트)</t>
  </si>
  <si>
    <t>경기도 하남시 덕풍동로 90 (휴먼시아새뜰마을3단지아파트)</t>
  </si>
  <si>
    <t>대전도안1</t>
  </si>
  <si>
    <t>대전도안10</t>
  </si>
  <si>
    <t>대전도안4</t>
  </si>
  <si>
    <t>서산예천2단지</t>
  </si>
  <si>
    <t>속초청대</t>
    <phoneticPr fontId="1" type="noConversion"/>
  </si>
  <si>
    <t>강원도 동해시 동굴로 15(천곡동)</t>
  </si>
  <si>
    <t>강원도 속초시 소평로 112(조양동)</t>
  </si>
  <si>
    <t>경기도 의왕시 갈미1로 18(내손동)</t>
  </si>
  <si>
    <t>전라북도 남원시 노송로 1255-9 (노암동)</t>
  </si>
  <si>
    <t>충청북도 제천시 죽하로 30 (장락동)</t>
  </si>
  <si>
    <t>충청북도 제천시 하소로 95 (하소동)</t>
  </si>
  <si>
    <t>강원도 원주시 무실로 300 원주무실(8)LH아파트</t>
  </si>
  <si>
    <t>강원도 춘천시 승지골길16번길 14(퇴계동,퇴계(7)주공아파트)</t>
  </si>
  <si>
    <t>경기도 성남시 중원구 도촌남로 134. 섬마을8단지.</t>
  </si>
  <si>
    <t>경기도 성남시 중원구 도촌남로 148. 섬마을9단지.</t>
  </si>
  <si>
    <t>경기도 수원시 영통구 광교중앙로 247 광교 휴먼시아 32단지</t>
  </si>
  <si>
    <t>경상남도 거제시 장평2로 36 (장평동)</t>
  </si>
  <si>
    <t>경상남도 김해시 가락로 222  (구산동, 구산주공1단지아파트)</t>
  </si>
  <si>
    <t>경상남도 김해시 능동로 76 (삼문동, 젤미마을주공아파트)</t>
  </si>
  <si>
    <t xml:space="preserve">경상남도 김해시 율하1로 7  (율곡마을주공2단지) </t>
  </si>
  <si>
    <t xml:space="preserve">경상남도 김해시 율하2로 178  (율현마을주공12단지)  </t>
  </si>
  <si>
    <t xml:space="preserve">경상남도 김해시 율하2로 164  (율현마을주공13단지)  </t>
  </si>
  <si>
    <t>경상남도 밀양시 중앙로 47 (가곡동)</t>
  </si>
  <si>
    <t>경상남도 밀양시 미리벌 중앙로35 (삼문동)</t>
  </si>
  <si>
    <t>경상남도 사천시 주공1길50(벌리동)</t>
  </si>
  <si>
    <t xml:space="preserve">경상남도 양산시 양주로 153 (중부동, 양산신도시주공3단지아파트) </t>
  </si>
  <si>
    <t xml:space="preserve">경상남도 양산시 양주로 62 (남부동, 양산물금7단지휴먼시아)  </t>
  </si>
  <si>
    <t>경상남도 양산시 상북면 양산대로 1360 (대석리)</t>
  </si>
  <si>
    <t>경상남도 진주시 진양호로125번길 6 (평거동)</t>
  </si>
  <si>
    <t>경상남도 진주시 가호로 26 (가좌동)</t>
  </si>
  <si>
    <t>경상남도 진주시 진주대로 568번길 12 (가좌동, 주공3차아파트)</t>
  </si>
  <si>
    <t xml:space="preserve">경상남도 창원시 마산회원구 내서읍 상곡로 49   </t>
  </si>
  <si>
    <t>경상남도 창원시 진해구 진해대로901번길 9 (자은동)</t>
  </si>
  <si>
    <t>경상남도 창원시 마산회원구 내서읍 삼계2길 24 (삼계리)</t>
  </si>
  <si>
    <t>경상남도 창원시 진해구 진해대로 975번길 23 (자은동, 자은동주공아파트3단지)</t>
  </si>
  <si>
    <t>경상남도 통영시 발개로 153 (도남동)</t>
  </si>
  <si>
    <t>경상남도 통영시 광도면 죽림1로 17-18 (죽림주공아파트)</t>
  </si>
  <si>
    <t>경상북도 경산시 사동 180 경산사동휴먼시아 1단지(백자로10길57)</t>
  </si>
  <si>
    <t>경상북도 안동시 옥동 926 옥동6주공아파트</t>
  </si>
  <si>
    <t>경상북도 포항시 북구 양덕동 336-1 장량휴먼시아1단지(장량중앙로17)</t>
  </si>
  <si>
    <t>대구광역시 달서구 송현로 113번지(송현동)</t>
  </si>
  <si>
    <t>대구광역시 달서구 신당로 55(신당동)</t>
  </si>
  <si>
    <t>대구광역시 달서구 신당로 56(신당동)</t>
  </si>
  <si>
    <t>대구광역시 달서구 월성로 77(월성동)</t>
  </si>
  <si>
    <t>대구광역시 달서구 학산로 7길 39(월성동)</t>
  </si>
  <si>
    <t>대구광역시 달서구 한실로 135 가람마을1관리소(도원동)</t>
  </si>
  <si>
    <t>대구광역시 달서구 한실로 49(도원동)</t>
  </si>
  <si>
    <t>대구광역시 달서구 장기동 515 장기주공아파트</t>
  </si>
  <si>
    <t>대구광역시 달성군 화원읍 명천로 231(명곡리)</t>
  </si>
  <si>
    <t>대구광역시 달성군 다사읍 매곡로14길13번지 다사주공아파트</t>
  </si>
  <si>
    <t>대구광역시 동구 안심로22길 3(율하동)</t>
  </si>
  <si>
    <t>대구광역시 동구 율하동로 76(신기동)</t>
  </si>
  <si>
    <t>대구광역시 북구 매전로 73 태전휴먼시아1단지(태전동)</t>
  </si>
  <si>
    <t>대구광역시 북구 연암로 183(산격동)</t>
  </si>
  <si>
    <t>대구광역시 북구 학남로100 (국우동)</t>
  </si>
  <si>
    <t>대구광역시 수성구 청수로 45길 41(황금1동)</t>
  </si>
  <si>
    <t>대전광역시 대덕구 계족로 663번길 34(법1동)</t>
  </si>
  <si>
    <t>대전광역시 동구 산내로 1352-25(낭월동)</t>
  </si>
  <si>
    <t>대전광역시 동구 대전로 542번길 78(천동)</t>
  </si>
  <si>
    <t>대전광역시 동구 옥천로 152-9(판암동)</t>
  </si>
  <si>
    <t>대전광역시 동구 동부로 56-7(판암동)</t>
  </si>
  <si>
    <t>대전광역시 서구 관저로 84(관저2동)</t>
  </si>
  <si>
    <t>대전광역시 서구 관저동로 42(관저2동)</t>
  </si>
  <si>
    <t>대전광역시 서구 월평북로 11(월평동)</t>
  </si>
  <si>
    <t>대전광역시 유성구 반석로 46(반석동)</t>
  </si>
  <si>
    <t>대전광역시 유성구 도안대로 560</t>
  </si>
  <si>
    <t>대전광역시 유성구 원신흥로 37</t>
  </si>
  <si>
    <t>대전광역시 유성구 상대로 40(상대동 465)</t>
  </si>
  <si>
    <t>대전광역시 중구 보문산로 161번길 55(문화2동)</t>
  </si>
  <si>
    <t>대전광역시 중구 대전광역시천서로 695(중촌동)</t>
  </si>
  <si>
    <t>충청남도 아산시 신창면 남성길 116-8 소화마을아파트</t>
  </si>
  <si>
    <t>충청남도 아산시 배방면 연화로 16 연화마을아파트</t>
  </si>
  <si>
    <t>충청남도 아산시 배방면 용연로 36 배방용연마을아파트</t>
  </si>
  <si>
    <t>경기도 남양주시 진접읍 해밀예당1로 295 (휴먼시아24단지아파트)</t>
  </si>
  <si>
    <t>경기도 양주시 고암길 224-13 (조은마을 주공 6단지)</t>
  </si>
  <si>
    <t>서울특별시 강남구 자곡로 3길 22 (엘에이치강남3단지)</t>
  </si>
  <si>
    <t>서울특별시 강남구 광평로 51길 49 (주공아파트)</t>
  </si>
  <si>
    <t>서울특별시 강북구 한천로 105길 24 (번동2단지주공아파트)</t>
  </si>
  <si>
    <t>서울특별시 강북구 오현로 208 (주공아파트)</t>
  </si>
  <si>
    <t>서울특별시 강북구 한천로 115길 20 (번동주공5단지아파트)</t>
  </si>
  <si>
    <t>서울특별시 강서구 허준로 209 (가양7단지아파트)</t>
  </si>
  <si>
    <t>서울특별시 강서구 강서로 68길 36 (등촌주공1단지아파트)</t>
  </si>
  <si>
    <t>서울특별시 강서구 공항대로 39길 59 (주공아파트 )</t>
  </si>
  <si>
    <t>서울특별시 강서구 화곡로63가길 18 (주공아파트)</t>
  </si>
  <si>
    <t>서울특별시 강서구 공항대로 43길 104 (등촌주공7단지아파트)</t>
  </si>
  <si>
    <t>서울특별시 강서구 화곡로63가길 92 (등촌주공9단지아파트)</t>
  </si>
  <si>
    <t>서울특별시 관악구 광신길 160 (신림1단지주공아파트)</t>
  </si>
  <si>
    <t>서울특별시 관악구 광신길 86 (신림2단지주공아파트)</t>
  </si>
  <si>
    <t>서울특별시 노원구 초안산로1길 15 (월계주공1단지아파트)</t>
  </si>
  <si>
    <t>서울특별시 노원구 동일로210길 22 (중계주공1단지아파트)</t>
  </si>
  <si>
    <t>서울특별시 노원구 덕릉로 662 (주공3단지아파트)</t>
  </si>
  <si>
    <t>서울특별시 노원구 노원로16길 15 (주공9단지아파트)</t>
  </si>
  <si>
    <t>서울특별시 동작구 여의대방로44길 47 (주공아파트)</t>
  </si>
  <si>
    <t>서울특별시 서초구 바우뫼로7길 11 (우면주공아파트)</t>
  </si>
  <si>
    <t>인천광역시 남동구 장수동 806-3 장수주공아파트</t>
  </si>
  <si>
    <t>인천광역시 남동구 논현동 600-1 산뒤마을 주공아파트</t>
  </si>
  <si>
    <t>인천광역시 남동구 논현동 740-1 소래휴먼시아1단지</t>
  </si>
  <si>
    <t>인천광역시 남동구 논현동 633-1 논현휴먼시아5단지</t>
  </si>
  <si>
    <t>인천광역시 남동구 서창남로2, 서창휴먼시아12단지</t>
  </si>
  <si>
    <t>인천광역시 남동구 논현동 599-1 등대마을주공아파트</t>
  </si>
  <si>
    <t>인천광역시 남동구 논현동 740-2 소래휴먼시아3단지</t>
  </si>
  <si>
    <t>인천광역시 남동구 논현동 635-1 논현휴먼시아3단지</t>
  </si>
  <si>
    <t>인천광역시 서구 가정동 71-129 가정LH3단지</t>
  </si>
  <si>
    <t>인천광역시 계양구 동양로 96 동양주공2단지아파트</t>
  </si>
  <si>
    <t>인천광역시 중구 운서동 3103-9 영종1단지아파트</t>
  </si>
  <si>
    <t>인천광역시 중구 중산동 1871-5 영종7단지LH아파트</t>
  </si>
  <si>
    <t>전라북도 군산시 문화로 36</t>
  </si>
  <si>
    <t>전라북도 군산시 경포천로 34</t>
  </si>
  <si>
    <t>전라북도 군산시 미룡로 12</t>
  </si>
  <si>
    <t>전라북도 김제시 요촌북로 110</t>
  </si>
  <si>
    <t>전라북도 남원시 가방뜰길 57</t>
  </si>
  <si>
    <t>전라북도 익산시 동천로7길 26-1</t>
  </si>
  <si>
    <t>전라북도 익산시 무왕로22길 10</t>
  </si>
  <si>
    <t>전라북도 익산시 선화로1길 25-14</t>
  </si>
  <si>
    <t>전라북도 익산시 오산면 군익로 411</t>
  </si>
  <si>
    <t>전라북도 전주시 완산구 덕적골2길 25</t>
  </si>
  <si>
    <t>전라북도 전주시 완산구 모악로 4726-1</t>
  </si>
  <si>
    <t>전라북도 전주시 완산구 호암로 18</t>
  </si>
  <si>
    <t>전라북도 전주시 완산구 호암로 87</t>
  </si>
  <si>
    <t>전라북도 완주군 이서면 갈산1로 12</t>
  </si>
  <si>
    <t>전라북도 정읍시 수성2로 13-11</t>
  </si>
  <si>
    <t>전라북도 정읍시 학산로 89-71</t>
  </si>
  <si>
    <t>제주특별자치도 제주시 동화로1길 35 (화북일동 화북3주공아파트)</t>
  </si>
  <si>
    <t>제주특별자치도 제주시 인다12길 1 (아라일동 아라주공아파트)</t>
  </si>
  <si>
    <t>제주특별자치도 제주시 정존11길 54 (노형동 정든마을)</t>
  </si>
  <si>
    <t>제주특별자치도 제주시 화북1동 1002-1 제주특별자치도삼화휴먼시아1단지</t>
  </si>
  <si>
    <t>제주특별자치도 제주시 도련2동 550 삼화휴먼시아 3단지</t>
  </si>
  <si>
    <t>충청북도 음성군 금왕읍 무극리 93 음성금왕3단지 주공아파트</t>
  </si>
  <si>
    <t>충청북도 제천시 영천동 2227 강저 휴먼시아 1단지</t>
  </si>
  <si>
    <t>충청북도 제천시 강제동 898  강저 휴먼시아 3단지</t>
  </si>
  <si>
    <t>충청북도 청주시 상당구 율량로 47 (주중동, 청주율량2 LH 1단지 아파트)</t>
  </si>
  <si>
    <t>권역</t>
    <phoneticPr fontId="1" type="noConversion"/>
  </si>
  <si>
    <t>강원 강릉시</t>
  </si>
  <si>
    <t>강원 동해시</t>
  </si>
  <si>
    <t>강원 삼척시</t>
  </si>
  <si>
    <t>강원 속초시</t>
  </si>
  <si>
    <t>강원 원주시</t>
  </si>
  <si>
    <t>강원 춘천시</t>
  </si>
  <si>
    <t>경기 군포시</t>
  </si>
  <si>
    <t>경기 성남시</t>
  </si>
  <si>
    <t>경기 수원시</t>
  </si>
  <si>
    <t>경기 안산시</t>
  </si>
  <si>
    <t>경기 오산시</t>
  </si>
  <si>
    <t>경기 용인시</t>
  </si>
  <si>
    <t>경기 의왕시</t>
  </si>
  <si>
    <t>경기 이천시</t>
  </si>
  <si>
    <t>경기 평택시</t>
  </si>
  <si>
    <t>경기 화성시</t>
  </si>
  <si>
    <t>경남 거제시</t>
  </si>
  <si>
    <t>경남 김해시</t>
  </si>
  <si>
    <t>경남 밀양시</t>
  </si>
  <si>
    <t>경남 사천시</t>
  </si>
  <si>
    <t>경남 양산시</t>
  </si>
  <si>
    <t>경남 진주시</t>
  </si>
  <si>
    <t>경남 창원시</t>
  </si>
  <si>
    <t>경남 통영시</t>
  </si>
  <si>
    <t>광주 광산구</t>
  </si>
  <si>
    <t>광주 남구</t>
  </si>
  <si>
    <t>광주 북구</t>
  </si>
  <si>
    <t>광주 서구</t>
  </si>
  <si>
    <t>전남 목포시</t>
  </si>
  <si>
    <t>전남 무안군</t>
  </si>
  <si>
    <t>전남 순천시</t>
  </si>
  <si>
    <t>전남 여수시</t>
  </si>
  <si>
    <t>경북 경산시</t>
  </si>
  <si>
    <t>경북 경주시</t>
  </si>
  <si>
    <t>경북 구미시</t>
  </si>
  <si>
    <t>경북 안동시</t>
  </si>
  <si>
    <t>경북 영주시</t>
  </si>
  <si>
    <t>경북 칠곡군</t>
  </si>
  <si>
    <t>경북 포항시</t>
  </si>
  <si>
    <t>대구 달서구</t>
  </si>
  <si>
    <t>대구 달성군</t>
  </si>
  <si>
    <t>대구 동구</t>
  </si>
  <si>
    <t>대구 북구</t>
  </si>
  <si>
    <t>대구 수성구</t>
  </si>
  <si>
    <t>대전 대덕구</t>
  </si>
  <si>
    <t>대전 동구</t>
  </si>
  <si>
    <t>대전 서구</t>
  </si>
  <si>
    <t>대전 유성구</t>
  </si>
  <si>
    <t>대전 중구</t>
  </si>
  <si>
    <t>충남 공주시</t>
  </si>
  <si>
    <t>충남 보령시</t>
  </si>
  <si>
    <t>충남 서산시</t>
  </si>
  <si>
    <t>충남 아산시</t>
  </si>
  <si>
    <t>충남 천안시</t>
  </si>
  <si>
    <t>부산 기장군</t>
  </si>
  <si>
    <t>부산 북구</t>
  </si>
  <si>
    <t>부산 사상구</t>
  </si>
  <si>
    <t>부산 영도구</t>
  </si>
  <si>
    <t>부산 해운대구</t>
  </si>
  <si>
    <t>울산 북구</t>
  </si>
  <si>
    <t>울산 울주군</t>
  </si>
  <si>
    <t>경기 남양주시</t>
  </si>
  <si>
    <t>경기 양주시</t>
  </si>
  <si>
    <t>경기 의정부시</t>
  </si>
  <si>
    <t>경기 하남시</t>
  </si>
  <si>
    <t>서울 강남구</t>
  </si>
  <si>
    <t>서울 강북구</t>
  </si>
  <si>
    <t>서울 강서구</t>
  </si>
  <si>
    <t>서울 관악구</t>
  </si>
  <si>
    <t>서울 노원구</t>
  </si>
  <si>
    <t>서울 동작구</t>
  </si>
  <si>
    <t>서울 서초구</t>
  </si>
  <si>
    <t>경기 고양시</t>
  </si>
  <si>
    <t>경기 광명시</t>
  </si>
  <si>
    <t>경기 김포시</t>
  </si>
  <si>
    <t>경기 부천시</t>
  </si>
  <si>
    <t>경기 시흥시</t>
  </si>
  <si>
    <t>경기 파주시</t>
  </si>
  <si>
    <t>인천 남동구</t>
  </si>
  <si>
    <t>인천 부평구</t>
  </si>
  <si>
    <t>인천 서구</t>
  </si>
  <si>
    <t>인천 연수구</t>
  </si>
  <si>
    <t>인천 계양구</t>
  </si>
  <si>
    <t>인천 중구</t>
  </si>
  <si>
    <t>전북 군산시</t>
  </si>
  <si>
    <t>전북 김제시</t>
  </si>
  <si>
    <t>전북 남원시</t>
  </si>
  <si>
    <t>전북 익산시</t>
  </si>
  <si>
    <t>전북 전주시</t>
  </si>
  <si>
    <t>전북 정읍시</t>
  </si>
  <si>
    <t>제주 제주시</t>
  </si>
  <si>
    <t>충북 음성군</t>
  </si>
  <si>
    <t>충북 제천시</t>
  </si>
  <si>
    <t>충북 증평군</t>
  </si>
  <si>
    <t>충북 청주시</t>
  </si>
  <si>
    <t>충북 충주시</t>
  </si>
  <si>
    <t>채용인원</t>
    <phoneticPr fontId="1" type="noConversion"/>
  </si>
  <si>
    <t>아파트단지명</t>
    <phoneticPr fontId="1" type="noConversion"/>
  </si>
  <si>
    <t>권역별 채용인원 및 배치예정 임대아파트 단지</t>
    <phoneticPr fontId="1" type="noConversion"/>
  </si>
  <si>
    <t>아파트단지 주소</t>
    <phoneticPr fontId="1" type="noConversion"/>
  </si>
  <si>
    <t>경기도 오산시 내삼미로 109</t>
    <phoneticPr fontId="1" type="noConversion"/>
  </si>
  <si>
    <t>경기도 용인시 수지구 광교마을로 90(상현동1135)</t>
    <phoneticPr fontId="1" type="noConversion"/>
  </si>
  <si>
    <t>능동마을 화성동탄7-1</t>
    <phoneticPr fontId="1" type="noConversion"/>
  </si>
  <si>
    <t>능동마을화성동탄7-2</t>
    <phoneticPr fontId="1" type="noConversion"/>
  </si>
  <si>
    <t>경기도 화성시 향남읍 상신하길로 356</t>
    <phoneticPr fontId="1" type="noConversion"/>
  </si>
  <si>
    <t>사동휴먼시아1</t>
    <phoneticPr fontId="1" type="noConversion"/>
  </si>
  <si>
    <t>부산모라1</t>
    <phoneticPr fontId="1" type="noConversion"/>
  </si>
  <si>
    <t>부산모라3</t>
    <phoneticPr fontId="1" type="noConversion"/>
  </si>
  <si>
    <t>남원노암</t>
    <phoneticPr fontId="1" type="noConversion"/>
  </si>
  <si>
    <t>제주삼화1</t>
    <phoneticPr fontId="1" type="noConversion"/>
  </si>
  <si>
    <t>제주삼화3</t>
    <phoneticPr fontId="1" type="noConversion"/>
  </si>
  <si>
    <t>제천장락1</t>
    <phoneticPr fontId="1" type="noConversion"/>
  </si>
  <si>
    <t>제천하소3</t>
    <phoneticPr fontId="1" type="noConversion"/>
  </si>
  <si>
    <t>[붙임1]</t>
    <phoneticPr fontId="1" type="noConversion"/>
  </si>
  <si>
    <t>여월휴먼시아1</t>
    <phoneticPr fontId="1" type="noConversion"/>
  </si>
  <si>
    <t>여월휴먼시아2</t>
    <phoneticPr fontId="1" type="noConversion"/>
  </si>
  <si>
    <t>경기도 수원시 권선구 금곡로 102번길 126 휴먼시아 7단지</t>
    <phoneticPr fontId="1" type="noConversion"/>
  </si>
  <si>
    <t>의왕내손</t>
    <phoneticPr fontId="1" type="noConversion"/>
  </si>
  <si>
    <t>동양주공2</t>
    <phoneticPr fontId="1" type="noConversion"/>
  </si>
  <si>
    <t>화성향남2 서봉마을2</t>
    <phoneticPr fontId="1" type="noConversion"/>
  </si>
  <si>
    <t>광주아름마을1</t>
    <phoneticPr fontId="1" type="noConversion"/>
  </si>
  <si>
    <t>오산세교 삼미마을16</t>
    <phoneticPr fontId="1" type="noConversion"/>
  </si>
  <si>
    <t>경주금장</t>
    <phoneticPr fontId="1" type="noConversion"/>
  </si>
  <si>
    <t>원주무실8</t>
    <phoneticPr fontId="1" type="noConversion"/>
  </si>
  <si>
    <t>호매실 휴먼시아 7단지</t>
    <phoneticPr fontId="1" type="noConversion"/>
  </si>
  <si>
    <t>용인광교 41</t>
    <phoneticPr fontId="1" type="noConversion"/>
  </si>
  <si>
    <t>제주화북</t>
    <phoneticPr fontId="1" type="noConversion"/>
  </si>
  <si>
    <t>제주아라</t>
    <phoneticPr fontId="1" type="noConversion"/>
  </si>
  <si>
    <t>제주정든1</t>
    <phoneticPr fontId="1" type="noConversion"/>
  </si>
  <si>
    <t>음성신천</t>
    <phoneticPr fontId="1" type="noConversion"/>
  </si>
  <si>
    <t>김포한강솔터마을2</t>
  </si>
  <si>
    <t>화성동탄2 4단지</t>
    <phoneticPr fontId="1" type="noConversion"/>
  </si>
  <si>
    <t>광교휴먼시아 32단지</t>
    <phoneticPr fontId="1" type="noConversion"/>
  </si>
  <si>
    <t>경기도 부천시 오정구 여월로 65 여월휴먼시아2단지아파트</t>
  </si>
  <si>
    <t>경기도 부천시 오정구 소사로 639 여월휴먼시아1단지아파트</t>
  </si>
  <si>
    <t>경기도 김포시 김포한강8로 331 솔터마을2단지</t>
  </si>
  <si>
    <t>경기도 화성시 동탄순환대로 24길 101</t>
    <phoneticPr fontId="1" type="noConversion"/>
  </si>
  <si>
    <t>16년 경쟁률 미달지역(강원속초 0.5대1)</t>
    <phoneticPr fontId="1" type="noConversion"/>
  </si>
  <si>
    <t>16년 경쟁률 미달지역(경북칠곡 0.5대1)</t>
    <phoneticPr fontId="1" type="noConversion"/>
  </si>
  <si>
    <t>16년 경쟁률 미달지역(충북제천 0.75대1)+1순위 미달지역</t>
    <phoneticPr fontId="1" type="noConversion"/>
  </si>
  <si>
    <t>16년 경쟁률 미달지역(경남거제 0.5대1), 1명 합격</t>
    <phoneticPr fontId="1" type="noConversion"/>
  </si>
  <si>
    <t>채용인원</t>
    <phoneticPr fontId="1" type="noConversion"/>
  </si>
  <si>
    <t>본부</t>
    <phoneticPr fontId="1" type="noConversion"/>
  </si>
  <si>
    <t>강원</t>
    <phoneticPr fontId="1" type="noConversion"/>
  </si>
  <si>
    <t>제주</t>
    <phoneticPr fontId="1" type="noConversion"/>
  </si>
  <si>
    <t>광주전남</t>
    <phoneticPr fontId="1" type="noConversion"/>
  </si>
  <si>
    <t>광주전남</t>
    <phoneticPr fontId="1" type="noConversion"/>
  </si>
  <si>
    <t>부산울산</t>
    <phoneticPr fontId="1" type="noConversion"/>
  </si>
  <si>
    <t>부산울산</t>
    <phoneticPr fontId="1" type="noConversion"/>
  </si>
  <si>
    <t>충북</t>
    <phoneticPr fontId="1" type="noConversion"/>
  </si>
  <si>
    <t>대전충남</t>
    <phoneticPr fontId="1" type="noConversion"/>
  </si>
  <si>
    <t>대전충남</t>
    <phoneticPr fontId="1" type="noConversion"/>
  </si>
  <si>
    <t>전북</t>
    <phoneticPr fontId="1" type="noConversion"/>
  </si>
  <si>
    <t>대구경북</t>
    <phoneticPr fontId="1" type="noConversion"/>
  </si>
  <si>
    <t>서울</t>
    <phoneticPr fontId="1" type="noConversion"/>
  </si>
  <si>
    <t>인천</t>
    <phoneticPr fontId="1" type="noConversion"/>
  </si>
  <si>
    <t>경기</t>
    <phoneticPr fontId="1" type="noConversion"/>
  </si>
  <si>
    <t>경기</t>
    <phoneticPr fontId="1" type="noConversion"/>
  </si>
  <si>
    <t>서울</t>
    <phoneticPr fontId="1" type="noConversion"/>
  </si>
  <si>
    <t>경남</t>
    <phoneticPr fontId="1" type="noConversion"/>
  </si>
  <si>
    <t>칠곡왜관4</t>
    <phoneticPr fontId="1" type="noConversion"/>
  </si>
  <si>
    <t>인천</t>
    <phoneticPr fontId="1" type="noConversion"/>
  </si>
  <si>
    <t>꿈높이선생님 14명 별도채용</t>
    <phoneticPr fontId="1" type="noConversion"/>
  </si>
  <si>
    <t>꿈높이선생님 24명 별도채용</t>
    <phoneticPr fontId="1" type="noConversion"/>
  </si>
  <si>
    <t>꿈높이선생님 19명 별도채용</t>
    <phoneticPr fontId="1" type="noConversion"/>
  </si>
  <si>
    <t>꿈높이선생님 15명 별도채용</t>
    <phoneticPr fontId="1" type="noConversion"/>
  </si>
  <si>
    <t>꿈높이선생님 21명 별도채용</t>
    <phoneticPr fontId="1" type="noConversion"/>
  </si>
  <si>
    <t>꿈높이선생님 7명 별도채용</t>
    <phoneticPr fontId="1" type="noConversion"/>
  </si>
  <si>
    <t>꿈높이선생님 100명</t>
    <phoneticPr fontId="1" type="noConversion"/>
  </si>
  <si>
    <t>추가 제외</t>
    <phoneticPr fontId="1" type="noConversion"/>
  </si>
  <si>
    <t>추가 제외</t>
    <phoneticPr fontId="1" type="noConversion"/>
  </si>
  <si>
    <t>2명</t>
    <phoneticPr fontId="1" type="noConversion"/>
  </si>
  <si>
    <t>전북 정읍시</t>
    <phoneticPr fontId="1" type="noConversion"/>
  </si>
  <si>
    <t>043-850-7400</t>
    <phoneticPr fontId="1" type="noConversion"/>
  </si>
  <si>
    <t>충청북도 충주시 예성로 208</t>
    <phoneticPr fontId="1" type="noConversion"/>
  </si>
  <si>
    <t>충북충주시니어클럽</t>
    <phoneticPr fontId="1" type="noConversion"/>
  </si>
  <si>
    <t>충북 충주시</t>
    <phoneticPr fontId="1" type="noConversion"/>
  </si>
  <si>
    <t>043-255-6080</t>
    <phoneticPr fontId="1" type="noConversion"/>
  </si>
  <si>
    <t>충청북도 청주시 상당구 수암로 15-6</t>
  </si>
  <si>
    <t>충북청주수동시니어클럽</t>
    <phoneticPr fontId="1" type="noConversion"/>
  </si>
  <si>
    <t>충북 청주시</t>
    <phoneticPr fontId="1" type="noConversion"/>
  </si>
  <si>
    <t>043-883-8006</t>
    <phoneticPr fontId="1" type="noConversion"/>
  </si>
  <si>
    <t>충청북도 증평군 증평읍 문화로 72 여성회관 2층 증평취업지원센터</t>
    <phoneticPr fontId="1" type="noConversion"/>
  </si>
  <si>
    <t>충북음성시니어클럽</t>
    <phoneticPr fontId="1" type="noConversion"/>
  </si>
  <si>
    <t>충북 증평군</t>
    <phoneticPr fontId="1" type="noConversion"/>
  </si>
  <si>
    <t>043-646-1665</t>
    <phoneticPr fontId="1" type="noConversion"/>
  </si>
  <si>
    <t>충청북도 제천시 용두천로19길 1</t>
    <phoneticPr fontId="1" type="noConversion"/>
  </si>
  <si>
    <t>충북제천시니어클럽</t>
    <phoneticPr fontId="1" type="noConversion"/>
  </si>
  <si>
    <t>충북 제천시</t>
    <phoneticPr fontId="1" type="noConversion"/>
  </si>
  <si>
    <t>충청북도 음성군 금왕읍 금석로 65-4</t>
    <phoneticPr fontId="1" type="noConversion"/>
  </si>
  <si>
    <t>충북 음성군</t>
    <phoneticPr fontId="1" type="noConversion"/>
  </si>
  <si>
    <t>041-415-2000</t>
    <phoneticPr fontId="1" type="noConversion"/>
  </si>
  <si>
    <t>충청남도 천안시 동남구 문화로 3, 3층(대흥동)</t>
    <phoneticPr fontId="1" type="noConversion"/>
  </si>
  <si>
    <t>충남천안시시니어클럽</t>
    <phoneticPr fontId="1" type="noConversion"/>
  </si>
  <si>
    <t>충남 천안시</t>
    <phoneticPr fontId="1" type="noConversion"/>
  </si>
  <si>
    <t>041-531-8141</t>
    <phoneticPr fontId="1" type="noConversion"/>
  </si>
  <si>
    <t>충청남도 아산시 염치읍 은행나무길 223 충청남도경제진흥원 109호</t>
    <phoneticPr fontId="1" type="noConversion"/>
  </si>
  <si>
    <t>충남아산시니어클럽</t>
    <phoneticPr fontId="1" type="noConversion"/>
  </si>
  <si>
    <t>충남 아산시</t>
    <phoneticPr fontId="1" type="noConversion"/>
  </si>
  <si>
    <t>041-668-2028</t>
    <phoneticPr fontId="1" type="noConversion"/>
  </si>
  <si>
    <t>충청남도 서산시 성연면 가재미길 38번지</t>
    <phoneticPr fontId="1" type="noConversion"/>
  </si>
  <si>
    <t>충남서산시니어클럽</t>
    <phoneticPr fontId="1" type="noConversion"/>
  </si>
  <si>
    <t>충남 서산시</t>
    <phoneticPr fontId="1" type="noConversion"/>
  </si>
  <si>
    <t>041-931-7202</t>
    <phoneticPr fontId="1" type="noConversion"/>
  </si>
  <si>
    <t>충청남도 보령시 보령북로 86-13</t>
    <phoneticPr fontId="1" type="noConversion"/>
  </si>
  <si>
    <t>충남보령시니어클럽</t>
    <phoneticPr fontId="1" type="noConversion"/>
  </si>
  <si>
    <t>충남 보령시</t>
    <phoneticPr fontId="1" type="noConversion"/>
  </si>
  <si>
    <t>041-856-1701</t>
    <phoneticPr fontId="1" type="noConversion"/>
  </si>
  <si>
    <t xml:space="preserve">충남 공주시 신관동 606-9 </t>
    <phoneticPr fontId="1" type="noConversion"/>
  </si>
  <si>
    <t>대한노인회 공주시지회</t>
    <phoneticPr fontId="1" type="noConversion"/>
  </si>
  <si>
    <t>충남 공주시</t>
    <phoneticPr fontId="1" type="noConversion"/>
  </si>
  <si>
    <t>064-745-3999</t>
    <phoneticPr fontId="1" type="noConversion"/>
  </si>
  <si>
    <t>제주특별자치도 제주시 수덕9길 15</t>
    <phoneticPr fontId="1" type="noConversion"/>
  </si>
  <si>
    <t>제주시니어클럽</t>
    <phoneticPr fontId="1" type="noConversion"/>
  </si>
  <si>
    <t>제주 제주시</t>
    <phoneticPr fontId="1" type="noConversion"/>
  </si>
  <si>
    <t>063-535-5101</t>
    <phoneticPr fontId="1" type="noConversion"/>
  </si>
  <si>
    <t>전라북도 정읍시 금붕1길 131</t>
    <phoneticPr fontId="1" type="noConversion"/>
  </si>
  <si>
    <t>전북정읍시니어클럽</t>
    <phoneticPr fontId="1" type="noConversion"/>
  </si>
  <si>
    <t>063-236-8812</t>
    <phoneticPr fontId="1" type="noConversion"/>
  </si>
  <si>
    <t>전라북도 전주시 완산구 용머리로 36 서도프라자 5층</t>
    <phoneticPr fontId="1" type="noConversion"/>
  </si>
  <si>
    <t>전북전주효자시니어클럽</t>
    <phoneticPr fontId="1" type="noConversion"/>
  </si>
  <si>
    <t>063-850-9999</t>
    <phoneticPr fontId="1" type="noConversion"/>
  </si>
  <si>
    <t>전라북도 익산시 선화로 259</t>
    <phoneticPr fontId="1" type="noConversion"/>
  </si>
  <si>
    <t>전북원광효도시니어클럽</t>
    <phoneticPr fontId="1" type="noConversion"/>
  </si>
  <si>
    <t>전라북도 남원시 광한북로 94-13 남원시니어클럽</t>
    <phoneticPr fontId="1" type="noConversion"/>
  </si>
  <si>
    <t>063-544-9889</t>
    <phoneticPr fontId="1" type="noConversion"/>
  </si>
  <si>
    <t>전라북도 김제시 금성로 68</t>
    <phoneticPr fontId="1" type="noConversion"/>
  </si>
  <si>
    <t>전북김제시니어클럽</t>
    <phoneticPr fontId="1" type="noConversion"/>
  </si>
  <si>
    <t>063-732-6065</t>
    <phoneticPr fontId="1" type="noConversion"/>
  </si>
  <si>
    <t>전라북도 군산시 백릉안3길 12</t>
    <phoneticPr fontId="1" type="noConversion"/>
  </si>
  <si>
    <t>전북군산시니어클럽</t>
    <phoneticPr fontId="1" type="noConversion"/>
  </si>
  <si>
    <t>061-692-4555</t>
    <phoneticPr fontId="1" type="noConversion"/>
  </si>
  <si>
    <t>전라남도 여수시 만흥2길 9</t>
    <phoneticPr fontId="1" type="noConversion"/>
  </si>
  <si>
    <t>전남여수시니어클럽</t>
    <phoneticPr fontId="1" type="noConversion"/>
  </si>
  <si>
    <t>061-745-6090</t>
    <phoneticPr fontId="1" type="noConversion"/>
  </si>
  <si>
    <t>전남 순천시 장명로 49 2F(순천시청별관 옆)</t>
    <phoneticPr fontId="1" type="noConversion"/>
  </si>
  <si>
    <t>전남순천시니어클럽</t>
    <phoneticPr fontId="1" type="noConversion"/>
  </si>
  <si>
    <t>061-287-6065</t>
    <phoneticPr fontId="1" type="noConversion"/>
  </si>
  <si>
    <t>전남 무안군 삼양읍 오용5길 10 전남노인회관 1층</t>
    <phoneticPr fontId="1" type="noConversion"/>
  </si>
  <si>
    <t>(사)대한노인회 전남연합회</t>
    <phoneticPr fontId="1" type="noConversion"/>
  </si>
  <si>
    <t>032-886-1855</t>
    <phoneticPr fontId="1" type="noConversion"/>
  </si>
  <si>
    <t>인천시 남구 석정로 229 제물포스마트타운 3층</t>
    <phoneticPr fontId="1" type="noConversion"/>
  </si>
  <si>
    <t>인천광역시노인인력개발센터</t>
    <phoneticPr fontId="1" type="noConversion"/>
  </si>
  <si>
    <t>인천시 서구 승학로 263 서구노인인력개발센터</t>
    <phoneticPr fontId="1" type="noConversion"/>
  </si>
  <si>
    <t>032-668-4107</t>
    <phoneticPr fontId="1" type="noConversion"/>
  </si>
  <si>
    <t>경기도 부천시 원미구 부일로 406(심곡동, 부천전화국) 3층</t>
    <phoneticPr fontId="1" type="noConversion"/>
  </si>
  <si>
    <t>경기부천시니어클럽</t>
    <phoneticPr fontId="1" type="noConversion"/>
  </si>
  <si>
    <t>032-425-6070, 032-821-6065</t>
    <phoneticPr fontId="1" type="noConversion"/>
  </si>
  <si>
    <t>인천광역시 남동구 문화서로62번길 13 남동구노인복지관내</t>
    <phoneticPr fontId="1" type="noConversion"/>
  </si>
  <si>
    <t>대한노인회인천남동구지회</t>
    <phoneticPr fontId="1" type="noConversion"/>
  </si>
  <si>
    <t>052-229-9480</t>
    <phoneticPr fontId="1" type="noConversion"/>
  </si>
  <si>
    <t>울산광역시 울주군 언양읍 동문길 51</t>
    <phoneticPr fontId="1" type="noConversion"/>
  </si>
  <si>
    <t>울산울주시니어클럽</t>
    <phoneticPr fontId="1" type="noConversion"/>
  </si>
  <si>
    <t>052-297-9901</t>
    <phoneticPr fontId="1" type="noConversion"/>
  </si>
  <si>
    <t>울산광역시 북구 마동로 10  2층</t>
    <phoneticPr fontId="1" type="noConversion"/>
  </si>
  <si>
    <t>울산북구시니어클럽</t>
    <phoneticPr fontId="1" type="noConversion"/>
  </si>
  <si>
    <t>02-547-8866</t>
    <phoneticPr fontId="1" type="noConversion"/>
  </si>
  <si>
    <t>서울특별시 강남구 학동로 43길 17, 2층(논현2동주민센터)</t>
    <phoneticPr fontId="1" type="noConversion"/>
  </si>
  <si>
    <t>서울강남시니어클럽</t>
    <phoneticPr fontId="1" type="noConversion"/>
  </si>
  <si>
    <t>02-874-9296</t>
    <phoneticPr fontId="1" type="noConversion"/>
  </si>
  <si>
    <t>서울특별시 관악구 남부순환로247다길 60</t>
    <phoneticPr fontId="1" type="noConversion"/>
  </si>
  <si>
    <t>서울관악시니어클럽</t>
    <phoneticPr fontId="1" type="noConversion"/>
  </si>
  <si>
    <t>070-5001-6389</t>
    <phoneticPr fontId="17" type="noConversion"/>
  </si>
  <si>
    <t>서울특별시 종로구 숭인동2길 28  2층</t>
    <phoneticPr fontId="1" type="noConversion"/>
  </si>
  <si>
    <t>서울종로시니어클럽</t>
    <phoneticPr fontId="1" type="noConversion"/>
  </si>
  <si>
    <t>02-424-1255</t>
    <phoneticPr fontId="1" type="noConversion"/>
  </si>
  <si>
    <t>서울특별시 송파구 백제고분로42길 5 송파여성문화회관 4층</t>
    <phoneticPr fontId="1" type="noConversion"/>
  </si>
  <si>
    <t>서울송파시니어클럽</t>
    <phoneticPr fontId="1" type="noConversion"/>
  </si>
  <si>
    <t>02-336-4499</t>
    <phoneticPr fontId="1" type="noConversion"/>
  </si>
  <si>
    <t>서울특별시 마포구 동교로8길 58</t>
    <phoneticPr fontId="1" type="noConversion"/>
  </si>
  <si>
    <t>서울마포시니어클럽</t>
    <phoneticPr fontId="1" type="noConversion"/>
  </si>
  <si>
    <t>02-358-3333</t>
    <phoneticPr fontId="1" type="noConversion"/>
  </si>
  <si>
    <t>서울특별시 은평구 응암로21길 10, 3층(응암동)</t>
    <phoneticPr fontId="1" type="noConversion"/>
  </si>
  <si>
    <t>서울은평시니어클럽</t>
    <phoneticPr fontId="1" type="noConversion"/>
  </si>
  <si>
    <t>051-623-6090~1</t>
    <phoneticPr fontId="1" type="noConversion"/>
  </si>
  <si>
    <t>부산광역시 해운대구 반송순환로 158 어르신일자리문화센터3층 해운대시니어클럽</t>
    <phoneticPr fontId="1" type="noConversion"/>
  </si>
  <si>
    <t>부산남구시니어클럽</t>
    <phoneticPr fontId="1" type="noConversion"/>
  </si>
  <si>
    <t>070-4710-9207</t>
    <phoneticPr fontId="1" type="noConversion"/>
  </si>
  <si>
    <t>부산시 중구 대영로 235 제일빌딩 4층</t>
    <phoneticPr fontId="1" type="noConversion"/>
  </si>
  <si>
    <t>부산중구시니어클럽</t>
    <phoneticPr fontId="1" type="noConversion"/>
  </si>
  <si>
    <t>051-302-2210</t>
    <phoneticPr fontId="1" type="noConversion"/>
  </si>
  <si>
    <t>부산광역시 사상구 사상로 475-14</t>
    <phoneticPr fontId="1" type="noConversion"/>
  </si>
  <si>
    <t>부산사상시니어클럽</t>
    <phoneticPr fontId="1" type="noConversion"/>
  </si>
  <si>
    <t>051-337-9331~2</t>
    <phoneticPr fontId="1" type="noConversion"/>
  </si>
  <si>
    <t>부산광역시 북구 덕천로 83</t>
    <phoneticPr fontId="1" type="noConversion"/>
  </si>
  <si>
    <t>부산북구시니어클럽</t>
    <phoneticPr fontId="1" type="noConversion"/>
  </si>
  <si>
    <t>부산 기장군 기장읍 차성로 288번길 68 2층(대라리) 기장시니어클럽</t>
    <phoneticPr fontId="1" type="noConversion"/>
  </si>
  <si>
    <t>042-471-5545</t>
    <phoneticPr fontId="1" type="noConversion"/>
  </si>
  <si>
    <t>대전광역시 서구 도산로 369번길 35  2층</t>
    <phoneticPr fontId="1" type="noConversion"/>
  </si>
  <si>
    <t>대전서구시니어클럽</t>
    <phoneticPr fontId="1" type="noConversion"/>
  </si>
  <si>
    <t>042-633-8012</t>
    <phoneticPr fontId="1" type="noConversion"/>
  </si>
  <si>
    <t>대전광역시 대덕구 대전로1032번길 51</t>
    <phoneticPr fontId="1" type="noConversion"/>
  </si>
  <si>
    <t>대전대덕시니어클럽</t>
    <phoneticPr fontId="1" type="noConversion"/>
  </si>
  <si>
    <t>053-784-6080</t>
    <phoneticPr fontId="1" type="noConversion"/>
  </si>
  <si>
    <t>대구광역시 수성구 무열로 167</t>
    <phoneticPr fontId="1" type="noConversion"/>
  </si>
  <si>
    <t>대구수성시니어클럽</t>
    <phoneticPr fontId="1" type="noConversion"/>
  </si>
  <si>
    <t>053-471-8090</t>
    <phoneticPr fontId="1" type="noConversion"/>
  </si>
  <si>
    <t>대구광역시 남구 이천로28길 42-43 2층</t>
    <phoneticPr fontId="1" type="noConversion"/>
  </si>
  <si>
    <t>대구남구시니어클럽</t>
    <phoneticPr fontId="1" type="noConversion"/>
  </si>
  <si>
    <t>053-617-9220</t>
    <phoneticPr fontId="1" type="noConversion"/>
  </si>
  <si>
    <t>대구광역시 달성군 논공읍 금강로16길 11 새마을회관 4층</t>
    <phoneticPr fontId="1" type="noConversion"/>
  </si>
  <si>
    <t>대구달성시니어클럽</t>
    <phoneticPr fontId="1" type="noConversion"/>
  </si>
  <si>
    <t>062-372-6302</t>
    <phoneticPr fontId="1" type="noConversion"/>
  </si>
  <si>
    <t>광주광역시 서구 풍암운리로41번길 5</t>
    <phoneticPr fontId="1" type="noConversion"/>
  </si>
  <si>
    <t>광주서구시니어클럽</t>
    <phoneticPr fontId="1" type="noConversion"/>
  </si>
  <si>
    <t>062-512-3521</t>
    <phoneticPr fontId="1" type="noConversion"/>
  </si>
  <si>
    <t>광주광역시 북구 서림로 94-6</t>
    <phoneticPr fontId="1" type="noConversion"/>
  </si>
  <si>
    <t>광주북구시니어클럽</t>
    <phoneticPr fontId="1" type="noConversion"/>
  </si>
  <si>
    <t>062-654-6080</t>
    <phoneticPr fontId="1" type="noConversion"/>
  </si>
  <si>
    <t>광주광역시 남구 중앙로95번길 20</t>
    <phoneticPr fontId="1" type="noConversion"/>
  </si>
  <si>
    <t>광주남구시니어클럽</t>
    <phoneticPr fontId="1" type="noConversion"/>
  </si>
  <si>
    <t>062-952-9507</t>
    <phoneticPr fontId="1" type="noConversion"/>
  </si>
  <si>
    <t>광주광역시 광산구 고봉로 68번길 38-39</t>
    <phoneticPr fontId="1" type="noConversion"/>
  </si>
  <si>
    <t>광주광산시니어클럽</t>
    <phoneticPr fontId="1" type="noConversion"/>
  </si>
  <si>
    <t>054-231-1919</t>
    <phoneticPr fontId="1" type="noConversion"/>
  </si>
  <si>
    <t>경상북도 포항시 북구 삼호로 72, 2층</t>
    <phoneticPr fontId="1" type="noConversion"/>
  </si>
  <si>
    <t>포항노인일자리창출지원센터</t>
    <phoneticPr fontId="1" type="noConversion"/>
  </si>
  <si>
    <t>054-859-6080</t>
    <phoneticPr fontId="1" type="noConversion"/>
  </si>
  <si>
    <t>경상북도 영주시 지천로183 영주시니어클럽</t>
    <phoneticPr fontId="1" type="noConversion"/>
  </si>
  <si>
    <t>경북안동시니어클럽</t>
    <phoneticPr fontId="1" type="noConversion"/>
  </si>
  <si>
    <t>경북 영주시</t>
    <phoneticPr fontId="1" type="noConversion"/>
  </si>
  <si>
    <t>경상북도 안동시 중앙로 41 신한은행안동지점 2층</t>
    <phoneticPr fontId="1" type="noConversion"/>
  </si>
  <si>
    <t>054-443-7273</t>
    <phoneticPr fontId="1" type="noConversion"/>
  </si>
  <si>
    <t>경상북도 구미시 문장로 12안길4(도량1동) 1층</t>
    <phoneticPr fontId="1" type="noConversion"/>
  </si>
  <si>
    <t>구미노인일자리창출지원센터</t>
    <phoneticPr fontId="1" type="noConversion"/>
  </si>
  <si>
    <t>054-748-6088</t>
    <phoneticPr fontId="1" type="noConversion"/>
  </si>
  <si>
    <t>경상북도 경주시 원효로 9 2층</t>
    <phoneticPr fontId="1" type="noConversion"/>
  </si>
  <si>
    <t>경북경주시니어클럽</t>
    <phoneticPr fontId="1" type="noConversion"/>
  </si>
  <si>
    <t>055-286-6588</t>
    <phoneticPr fontId="1" type="noConversion"/>
  </si>
  <si>
    <t>경남 통영시 용남면 기호바깥길 7-89 통영시장애인종합복지관 1층</t>
    <phoneticPr fontId="1" type="noConversion"/>
  </si>
  <si>
    <t>창원노인일자리창출지원센터</t>
    <phoneticPr fontId="1" type="noConversion"/>
  </si>
  <si>
    <t>055-246-6588</t>
    <phoneticPr fontId="1" type="noConversion"/>
  </si>
  <si>
    <t>경상남도 창원시 마산합포구 문화북4길 15</t>
    <phoneticPr fontId="1" type="noConversion"/>
  </si>
  <si>
    <t>마산노인일자리창출지원센터</t>
    <phoneticPr fontId="1" type="noConversion"/>
  </si>
  <si>
    <t>055-744-6088</t>
    <phoneticPr fontId="1" type="noConversion"/>
  </si>
  <si>
    <t>경상남도 진주시 상대동 204-5번지 2층</t>
    <phoneticPr fontId="1" type="noConversion"/>
  </si>
  <si>
    <t>진주노인일자리창출지원센터</t>
    <phoneticPr fontId="1" type="noConversion"/>
  </si>
  <si>
    <t>055-323-6588</t>
    <phoneticPr fontId="1" type="noConversion"/>
  </si>
  <si>
    <t>경상남도 양산시 일동 6길 2, 진흥에이원 202호 양산시니어클럽</t>
    <phoneticPr fontId="1" type="noConversion"/>
  </si>
  <si>
    <t>김해노인일자리창출지원센터</t>
    <phoneticPr fontId="1" type="noConversion"/>
  </si>
  <si>
    <t>경상남도 밀양시 미리벌 중앙로 35 (삼문동) 주택관리공단 밀양삼문휴먼시아 관리소</t>
    <phoneticPr fontId="1" type="noConversion"/>
  </si>
  <si>
    <t>경상남도 김해시 흥동로 150(흥동 415-4번지)</t>
    <phoneticPr fontId="1" type="noConversion"/>
  </si>
  <si>
    <t>031-8059-4348</t>
    <phoneticPr fontId="1" type="noConversion"/>
  </si>
  <si>
    <t>경기도 화성시 봉담읍 동화길 18 화성국민체육센터 3층</t>
    <phoneticPr fontId="1" type="noConversion"/>
  </si>
  <si>
    <t>경기화성시니어클럽</t>
    <phoneticPr fontId="1" type="noConversion"/>
  </si>
  <si>
    <t>031-575-6080</t>
    <phoneticPr fontId="1" type="noConversion"/>
  </si>
  <si>
    <t>경기도 하남시 대청로 10 하남시일자리센터</t>
    <phoneticPr fontId="1" type="noConversion"/>
  </si>
  <si>
    <t>경기남양주시니어클럽</t>
    <phoneticPr fontId="1" type="noConversion"/>
  </si>
  <si>
    <t>경기 평택시 경기대로 245 평택시일자리센터</t>
    <phoneticPr fontId="1" type="noConversion"/>
  </si>
  <si>
    <t>031-904-2611~2</t>
    <phoneticPr fontId="1" type="noConversion"/>
  </si>
  <si>
    <t>경기도 파주시 가나무로 130 파주시노인종합복지관</t>
    <phoneticPr fontId="1" type="noConversion"/>
  </si>
  <si>
    <t>경기고양시니어클럽</t>
    <phoneticPr fontId="1" type="noConversion"/>
  </si>
  <si>
    <t>031-202-1435</t>
    <phoneticPr fontId="1" type="noConversion"/>
  </si>
  <si>
    <t>경기도 이천시 부악로 40 (중리동) 이천시청 1층 일자리센터</t>
    <phoneticPr fontId="1" type="noConversion"/>
  </si>
  <si>
    <t>경기수원시니어클럽</t>
    <phoneticPr fontId="1" type="noConversion"/>
  </si>
  <si>
    <t>031-826-0760</t>
    <phoneticPr fontId="1" type="noConversion"/>
  </si>
  <si>
    <t>경기도 의정부시 장곡로 476 1층</t>
    <phoneticPr fontId="1" type="noConversion"/>
  </si>
  <si>
    <t>경기의정부시니어클럽</t>
    <phoneticPr fontId="1" type="noConversion"/>
  </si>
  <si>
    <t>031-401-8181</t>
    <phoneticPr fontId="1" type="noConversion"/>
  </si>
  <si>
    <t>경기도 의왕시 백운로 584</t>
    <phoneticPr fontId="1" type="noConversion"/>
  </si>
  <si>
    <t>경기안산시니어클럽</t>
    <phoneticPr fontId="1" type="noConversion"/>
  </si>
  <si>
    <t xml:space="preserve">경기도 용인시 기흥구 강남로 3 (구갈동) 강남앤플러스 4층 용인고용복지플러스센터 </t>
    <phoneticPr fontId="1" type="noConversion"/>
  </si>
  <si>
    <t>031-712-2508</t>
    <phoneticPr fontId="1" type="noConversion"/>
  </si>
  <si>
    <t>경기도 오산시 경기동로 51 오산고용복지플러스센터2층</t>
    <phoneticPr fontId="1" type="noConversion"/>
  </si>
  <si>
    <t>경기분당시니어클럽</t>
    <phoneticPr fontId="1" type="noConversion"/>
  </si>
  <si>
    <t>경기도 안산시 단원구 동산로 268 화랑유원지 관리사무소 2층</t>
    <phoneticPr fontId="1" type="noConversion"/>
  </si>
  <si>
    <t>031-319-5579</t>
    <phoneticPr fontId="1" type="noConversion"/>
  </si>
  <si>
    <t>경기도 시흥시 월곶 중앙로 30번길 4, 주영프라자 204호(월곶동)</t>
    <phoneticPr fontId="1" type="noConversion"/>
  </si>
  <si>
    <t>경기시흥시니어클럽</t>
    <phoneticPr fontId="1" type="noConversion"/>
  </si>
  <si>
    <t>경기도 수원시 팔달구 수성로182번길 85 해피실버센터 내</t>
    <phoneticPr fontId="1" type="noConversion"/>
  </si>
  <si>
    <t>경기도 성남시 분당구 금곡로 23번길 15-5 오리경로당</t>
    <phoneticPr fontId="1" type="noConversion"/>
  </si>
  <si>
    <t>경기도 남양주시 진건읍 진건오남로 379번지</t>
    <phoneticPr fontId="1" type="noConversion"/>
  </si>
  <si>
    <t>031-986-1425</t>
    <phoneticPr fontId="1" type="noConversion"/>
  </si>
  <si>
    <t>경기도 김포시 사우중로74번길 48 김포시노인종합복지관 2층</t>
    <phoneticPr fontId="1" type="noConversion"/>
  </si>
  <si>
    <t>경기김포시니어클럽</t>
    <phoneticPr fontId="1" type="noConversion"/>
  </si>
  <si>
    <t>031-454-2077</t>
    <phoneticPr fontId="1" type="noConversion"/>
  </si>
  <si>
    <t>경기도 군포시 고산로211번길 22 선경프라자 3층</t>
    <phoneticPr fontId="1" type="noConversion"/>
  </si>
  <si>
    <t>경기군포시니어클럽</t>
    <phoneticPr fontId="1" type="noConversion"/>
  </si>
  <si>
    <t>경기도 고양시 일산동구 무궁화로 106 새마을회관 2층</t>
    <phoneticPr fontId="1" type="noConversion"/>
  </si>
  <si>
    <t>033-256-3005</t>
    <phoneticPr fontId="1" type="noConversion"/>
  </si>
  <si>
    <t>강원도 춘천시 당간지주길  77</t>
    <phoneticPr fontId="1" type="noConversion"/>
  </si>
  <si>
    <t>강원춘천시니어클럽</t>
    <phoneticPr fontId="1" type="noConversion"/>
  </si>
  <si>
    <t>033-764-1136</t>
    <phoneticPr fontId="1" type="noConversion"/>
  </si>
  <si>
    <t>강원도 원주시 치악로 1367</t>
    <phoneticPr fontId="1" type="noConversion"/>
  </si>
  <si>
    <t>강원원주시니어클럽</t>
    <phoneticPr fontId="1" type="noConversion"/>
  </si>
  <si>
    <t>033-635-7151</t>
    <phoneticPr fontId="1" type="noConversion"/>
  </si>
  <si>
    <t>강원도 속초시 중앙로46번길 3</t>
    <phoneticPr fontId="1" type="noConversion"/>
  </si>
  <si>
    <t>대한노인회 속초시지회</t>
    <phoneticPr fontId="1" type="noConversion"/>
  </si>
  <si>
    <t>033-574-6560</t>
    <phoneticPr fontId="1" type="noConversion"/>
  </si>
  <si>
    <t>강원도 삼척시 중앙시장길 71</t>
    <phoneticPr fontId="1" type="noConversion"/>
  </si>
  <si>
    <t>강원삼척시니어클럽</t>
    <phoneticPr fontId="1" type="noConversion"/>
  </si>
  <si>
    <t>033-534-7501</t>
    <phoneticPr fontId="1" type="noConversion"/>
  </si>
  <si>
    <t>강원도 동해시 감추로 11-1</t>
    <phoneticPr fontId="1" type="noConversion"/>
  </si>
  <si>
    <t>강원동해시니어클럽</t>
    <phoneticPr fontId="1" type="noConversion"/>
  </si>
  <si>
    <t>033-652-9070</t>
    <phoneticPr fontId="1" type="noConversion"/>
  </si>
  <si>
    <t>강원도 강릉시 공항길 19</t>
    <phoneticPr fontId="1" type="noConversion"/>
  </si>
  <si>
    <t>강원강릉시니어클럽</t>
    <phoneticPr fontId="1" type="noConversion"/>
  </si>
  <si>
    <t>합계</t>
    <phoneticPr fontId="1" type="noConversion"/>
  </si>
  <si>
    <t>기관 연락처</t>
    <phoneticPr fontId="1" type="noConversion"/>
  </si>
  <si>
    <t>주소</t>
    <phoneticPr fontId="1" type="noConversion"/>
  </si>
  <si>
    <t>접수기관</t>
    <phoneticPr fontId="1" type="noConversion"/>
  </si>
  <si>
    <t>접수처</t>
    <phoneticPr fontId="1" type="noConversion"/>
  </si>
  <si>
    <t>권역</t>
  </si>
  <si>
    <t>연번</t>
  </si>
  <si>
    <t>2017년 LH시니어사원 접수처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</si>
</sst>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5"/>
      <name val="맑은 고딕"/>
      <family val="3"/>
      <charset val="129"/>
      <scheme val="minor"/>
    </font>
    <font>
      <sz val="15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inor"/>
    </font>
    <font>
      <sz val="14"/>
      <name val="굴림"/>
      <family val="3"/>
      <charset val="129"/>
    </font>
    <font>
      <sz val="8"/>
      <name val="돋움"/>
      <family val="3"/>
      <charset val="129"/>
    </font>
    <font>
      <b/>
      <sz val="14"/>
      <color rgb="FF00000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i/>
      <sz val="14"/>
      <color theme="3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sz val="26"/>
      <color theme="1"/>
      <name val="HY견고딕"/>
      <family val="1"/>
      <charset val="129"/>
    </font>
    <font>
      <sz val="10"/>
      <name val="Arial"/>
      <family val="2"/>
    </font>
    <font>
      <u/>
      <sz val="11"/>
      <color rgb="FF800080"/>
      <name val="돋움"/>
      <family val="3"/>
      <charset val="129"/>
    </font>
    <font>
      <u/>
      <sz val="11"/>
      <color theme="10"/>
      <name val="맑은 고딕"/>
      <family val="3"/>
      <charset val="129"/>
    </font>
    <font>
      <u/>
      <sz val="11"/>
      <color rgb="FF0000FF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F4E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</borders>
  <cellStyleXfs count="1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176" fontId="9" fillId="2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176" fontId="19" fillId="0" borderId="5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14">
    <cellStyle name="백분율 2" xfId="3"/>
    <cellStyle name="열어 본 하이퍼링크 2" xfId="4"/>
    <cellStyle name="표준" xfId="0" builtinId="0"/>
    <cellStyle name="표준 198" xfId="1"/>
    <cellStyle name="표준 2" xfId="5"/>
    <cellStyle name="표준 2 2" xfId="6"/>
    <cellStyle name="표준 2 2 2" xfId="7"/>
    <cellStyle name="표준 2 3" xfId="8"/>
    <cellStyle name="표준 3" xfId="9"/>
    <cellStyle name="표준 4" xfId="10"/>
    <cellStyle name="표준 5" xfId="11"/>
    <cellStyle name="표준 6" xfId="2"/>
    <cellStyle name="하이퍼링크 2" xfId="12"/>
    <cellStyle name="하이퍼링크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3"/>
  <sheetViews>
    <sheetView view="pageBreakPreview" topLeftCell="A2" zoomScaleNormal="100" zoomScaleSheetLayoutView="100" workbookViewId="0">
      <selection activeCell="E62" sqref="E62"/>
    </sheetView>
  </sheetViews>
  <sheetFormatPr defaultRowHeight="16.5" x14ac:dyDescent="0.3"/>
  <cols>
    <col min="1" max="1" width="9" style="1"/>
    <col min="2" max="2" width="20.125" style="1" bestFit="1" customWidth="1"/>
    <col min="3" max="3" width="20.125" style="1" customWidth="1"/>
    <col min="4" max="4" width="10.875" style="1" bestFit="1" customWidth="1"/>
    <col min="5" max="5" width="33.5" style="1" bestFit="1" customWidth="1"/>
    <col min="6" max="6" width="99.375" style="1" bestFit="1" customWidth="1"/>
    <col min="7" max="7" width="9" style="12"/>
    <col min="8" max="16384" width="9" style="1"/>
  </cols>
  <sheetData>
    <row r="1" spans="1:7" ht="24" x14ac:dyDescent="0.3">
      <c r="B1" s="5" t="s">
        <v>710</v>
      </c>
      <c r="C1" s="5"/>
    </row>
    <row r="2" spans="1:7" ht="37.5" x14ac:dyDescent="0.3">
      <c r="B2" s="27" t="s">
        <v>695</v>
      </c>
      <c r="C2" s="27"/>
      <c r="D2" s="28"/>
      <c r="E2" s="28"/>
      <c r="F2" s="28"/>
    </row>
    <row r="3" spans="1:7" ht="24" customHeight="1" x14ac:dyDescent="0.3">
      <c r="B3" s="6"/>
      <c r="C3" s="6"/>
      <c r="D3" s="7"/>
      <c r="E3" s="7"/>
      <c r="F3" s="7"/>
    </row>
    <row r="4" spans="1:7" ht="24" customHeight="1" x14ac:dyDescent="0.3">
      <c r="C4" s="1">
        <f>SUBTOTAL(9,C7:C324)</f>
        <v>900</v>
      </c>
      <c r="G4" s="12" t="s">
        <v>765</v>
      </c>
    </row>
    <row r="5" spans="1:7" ht="30" customHeight="1" x14ac:dyDescent="0.3">
      <c r="B5" s="2"/>
      <c r="C5" s="8">
        <f>SUM(C7:C323)</f>
        <v>900</v>
      </c>
      <c r="D5" s="8">
        <f>SUM(D7:D323)</f>
        <v>900</v>
      </c>
      <c r="E5" s="7"/>
      <c r="F5" s="7"/>
    </row>
    <row r="6" spans="1:7" ht="24" x14ac:dyDescent="0.3">
      <c r="A6" s="1" t="s">
        <v>739</v>
      </c>
      <c r="B6" s="3" t="s">
        <v>596</v>
      </c>
      <c r="C6" s="3"/>
      <c r="D6" s="4" t="s">
        <v>693</v>
      </c>
      <c r="E6" s="3" t="s">
        <v>694</v>
      </c>
      <c r="F6" s="3" t="s">
        <v>696</v>
      </c>
    </row>
    <row r="7" spans="1:7" x14ac:dyDescent="0.3">
      <c r="A7" s="1" t="s">
        <v>740</v>
      </c>
      <c r="B7" s="9" t="s">
        <v>597</v>
      </c>
      <c r="C7" s="21">
        <f>SUM(D7:D9)</f>
        <v>6</v>
      </c>
      <c r="D7" s="11">
        <v>2</v>
      </c>
      <c r="E7" s="9" t="s">
        <v>148</v>
      </c>
      <c r="F7" s="10" t="s">
        <v>151</v>
      </c>
    </row>
    <row r="8" spans="1:7" x14ac:dyDescent="0.3">
      <c r="A8" s="1" t="s">
        <v>740</v>
      </c>
      <c r="B8" s="22" t="s">
        <v>597</v>
      </c>
      <c r="C8" s="22"/>
      <c r="D8" s="11">
        <v>2</v>
      </c>
      <c r="E8" s="9" t="s">
        <v>149</v>
      </c>
      <c r="F8" s="10" t="s">
        <v>152</v>
      </c>
    </row>
    <row r="9" spans="1:7" x14ac:dyDescent="0.3">
      <c r="A9" s="1" t="s">
        <v>740</v>
      </c>
      <c r="B9" s="22" t="s">
        <v>597</v>
      </c>
      <c r="C9" s="22"/>
      <c r="D9" s="11">
        <v>2</v>
      </c>
      <c r="E9" s="9" t="s">
        <v>150</v>
      </c>
      <c r="F9" s="10" t="s">
        <v>153</v>
      </c>
    </row>
    <row r="10" spans="1:7" x14ac:dyDescent="0.3">
      <c r="A10" s="1" t="s">
        <v>740</v>
      </c>
      <c r="B10" s="9" t="s">
        <v>598</v>
      </c>
      <c r="C10" s="9">
        <v>2</v>
      </c>
      <c r="D10" s="11">
        <v>2</v>
      </c>
      <c r="E10" s="9" t="s">
        <v>454</v>
      </c>
      <c r="F10" s="10" t="s">
        <v>470</v>
      </c>
    </row>
    <row r="11" spans="1:7" x14ac:dyDescent="0.3">
      <c r="A11" s="1" t="s">
        <v>740</v>
      </c>
      <c r="B11" s="9" t="s">
        <v>599</v>
      </c>
      <c r="C11" s="9">
        <v>2</v>
      </c>
      <c r="D11" s="11">
        <v>2</v>
      </c>
      <c r="E11" s="9" t="s">
        <v>155</v>
      </c>
      <c r="F11" s="10" t="s">
        <v>161</v>
      </c>
    </row>
    <row r="12" spans="1:7" x14ac:dyDescent="0.3">
      <c r="A12" s="1" t="s">
        <v>740</v>
      </c>
      <c r="B12" s="9" t="s">
        <v>600</v>
      </c>
      <c r="C12" s="21">
        <f>SUM(D12:D13)</f>
        <v>4</v>
      </c>
      <c r="D12" s="20">
        <v>2</v>
      </c>
      <c r="E12" s="17" t="s">
        <v>156</v>
      </c>
      <c r="F12" s="18" t="s">
        <v>162</v>
      </c>
      <c r="G12" s="19" t="s">
        <v>734</v>
      </c>
    </row>
    <row r="13" spans="1:7" x14ac:dyDescent="0.3">
      <c r="A13" s="1" t="s">
        <v>740</v>
      </c>
      <c r="B13" s="22" t="s">
        <v>600</v>
      </c>
      <c r="C13" s="9"/>
      <c r="D13" s="20">
        <v>2</v>
      </c>
      <c r="E13" s="17" t="s">
        <v>469</v>
      </c>
      <c r="F13" s="18" t="s">
        <v>471</v>
      </c>
      <c r="G13" s="19" t="s">
        <v>734</v>
      </c>
    </row>
    <row r="14" spans="1:7" x14ac:dyDescent="0.3">
      <c r="A14" s="1" t="s">
        <v>740</v>
      </c>
      <c r="B14" s="9" t="s">
        <v>601</v>
      </c>
      <c r="C14" s="21">
        <f>SUM(D14:D16)</f>
        <v>6</v>
      </c>
      <c r="D14" s="11">
        <v>2</v>
      </c>
      <c r="E14" s="9" t="s">
        <v>157</v>
      </c>
      <c r="F14" s="10" t="s">
        <v>163</v>
      </c>
    </row>
    <row r="15" spans="1:7" x14ac:dyDescent="0.3">
      <c r="A15" s="1" t="s">
        <v>740</v>
      </c>
      <c r="B15" s="22" t="s">
        <v>601</v>
      </c>
      <c r="C15" s="9"/>
      <c r="D15" s="11">
        <v>2</v>
      </c>
      <c r="E15" s="9" t="s">
        <v>160</v>
      </c>
      <c r="F15" s="10" t="s">
        <v>166</v>
      </c>
    </row>
    <row r="16" spans="1:7" x14ac:dyDescent="0.3">
      <c r="A16" s="1" t="s">
        <v>740</v>
      </c>
      <c r="B16" s="22" t="s">
        <v>601</v>
      </c>
      <c r="C16" s="9"/>
      <c r="D16" s="11">
        <v>2</v>
      </c>
      <c r="E16" s="9" t="s">
        <v>720</v>
      </c>
      <c r="F16" s="10" t="s">
        <v>476</v>
      </c>
    </row>
    <row r="17" spans="1:6" x14ac:dyDescent="0.3">
      <c r="A17" s="1" t="s">
        <v>740</v>
      </c>
      <c r="B17" s="9" t="s">
        <v>602</v>
      </c>
      <c r="C17" s="21">
        <f>SUM(D17:D19)</f>
        <v>6</v>
      </c>
      <c r="D17" s="11">
        <v>2</v>
      </c>
      <c r="E17" s="9" t="s">
        <v>158</v>
      </c>
      <c r="F17" s="10" t="s">
        <v>164</v>
      </c>
    </row>
    <row r="18" spans="1:6" x14ac:dyDescent="0.3">
      <c r="A18" s="1" t="s">
        <v>740</v>
      </c>
      <c r="B18" s="23" t="s">
        <v>602</v>
      </c>
      <c r="C18" s="21"/>
      <c r="D18" s="11">
        <v>2</v>
      </c>
      <c r="E18" s="9" t="s">
        <v>159</v>
      </c>
      <c r="F18" s="10" t="s">
        <v>165</v>
      </c>
    </row>
    <row r="19" spans="1:6" x14ac:dyDescent="0.3">
      <c r="A19" s="1" t="s">
        <v>740</v>
      </c>
      <c r="B19" s="22" t="s">
        <v>602</v>
      </c>
      <c r="C19" s="9"/>
      <c r="D19" s="11">
        <v>2</v>
      </c>
      <c r="E19" s="9" t="s">
        <v>154</v>
      </c>
      <c r="F19" s="10" t="s">
        <v>477</v>
      </c>
    </row>
    <row r="20" spans="1:6" x14ac:dyDescent="0.3">
      <c r="A20" s="1" t="s">
        <v>752</v>
      </c>
      <c r="B20" s="9" t="s">
        <v>669</v>
      </c>
      <c r="C20" s="21">
        <f>SUM(D20:D36)</f>
        <v>52</v>
      </c>
      <c r="D20" s="11">
        <v>2</v>
      </c>
      <c r="E20" s="9" t="s">
        <v>169</v>
      </c>
      <c r="F20" s="10" t="s">
        <v>201</v>
      </c>
    </row>
    <row r="21" spans="1:6" x14ac:dyDescent="0.3">
      <c r="A21" s="1" t="s">
        <v>752</v>
      </c>
      <c r="B21" s="22" t="s">
        <v>669</v>
      </c>
      <c r="C21" s="9"/>
      <c r="D21" s="11">
        <v>2</v>
      </c>
      <c r="E21" s="9" t="s">
        <v>171</v>
      </c>
      <c r="F21" s="10" t="s">
        <v>203</v>
      </c>
    </row>
    <row r="22" spans="1:6" x14ac:dyDescent="0.3">
      <c r="A22" s="1" t="s">
        <v>752</v>
      </c>
      <c r="B22" s="22" t="s">
        <v>669</v>
      </c>
      <c r="C22" s="9"/>
      <c r="D22" s="11">
        <v>2</v>
      </c>
      <c r="E22" s="9" t="s">
        <v>242</v>
      </c>
      <c r="F22" s="10" t="s">
        <v>205</v>
      </c>
    </row>
    <row r="23" spans="1:6" x14ac:dyDescent="0.3">
      <c r="A23" s="1" t="s">
        <v>752</v>
      </c>
      <c r="B23" s="22" t="s">
        <v>669</v>
      </c>
      <c r="C23" s="9"/>
      <c r="D23" s="11">
        <v>2</v>
      </c>
      <c r="E23" s="9" t="s">
        <v>239</v>
      </c>
      <c r="F23" s="10" t="s">
        <v>209</v>
      </c>
    </row>
    <row r="24" spans="1:6" x14ac:dyDescent="0.3">
      <c r="A24" s="1" t="s">
        <v>752</v>
      </c>
      <c r="B24" s="22" t="s">
        <v>669</v>
      </c>
      <c r="C24" s="9"/>
      <c r="D24" s="11">
        <v>2</v>
      </c>
      <c r="E24" s="9" t="s">
        <v>184</v>
      </c>
      <c r="F24" s="10" t="s">
        <v>221</v>
      </c>
    </row>
    <row r="25" spans="1:6" x14ac:dyDescent="0.3">
      <c r="A25" s="1" t="s">
        <v>752</v>
      </c>
      <c r="B25" s="22" t="s">
        <v>669</v>
      </c>
      <c r="C25" s="9"/>
      <c r="D25" s="11">
        <v>2</v>
      </c>
      <c r="E25" s="9" t="s">
        <v>187</v>
      </c>
      <c r="F25" s="10" t="s">
        <v>224</v>
      </c>
    </row>
    <row r="26" spans="1:6" x14ac:dyDescent="0.3">
      <c r="A26" s="1" t="s">
        <v>752</v>
      </c>
      <c r="B26" s="22" t="s">
        <v>669</v>
      </c>
      <c r="C26" s="9"/>
      <c r="D26" s="11">
        <v>2</v>
      </c>
      <c r="E26" s="9" t="s">
        <v>183</v>
      </c>
      <c r="F26" s="10" t="s">
        <v>220</v>
      </c>
    </row>
    <row r="27" spans="1:6" x14ac:dyDescent="0.3">
      <c r="A27" s="1" t="s">
        <v>752</v>
      </c>
      <c r="B27" s="22" t="s">
        <v>669</v>
      </c>
      <c r="C27" s="9"/>
      <c r="D27" s="11">
        <v>2</v>
      </c>
      <c r="E27" s="9" t="s">
        <v>188</v>
      </c>
      <c r="F27" s="10" t="s">
        <v>225</v>
      </c>
    </row>
    <row r="28" spans="1:6" x14ac:dyDescent="0.3">
      <c r="A28" s="1" t="s">
        <v>752</v>
      </c>
      <c r="B28" s="22" t="s">
        <v>669</v>
      </c>
      <c r="C28" s="9"/>
      <c r="D28" s="11">
        <v>4</v>
      </c>
      <c r="E28" s="9" t="s">
        <v>182</v>
      </c>
      <c r="F28" s="10" t="s">
        <v>219</v>
      </c>
    </row>
    <row r="29" spans="1:6" x14ac:dyDescent="0.3">
      <c r="A29" s="1" t="s">
        <v>752</v>
      </c>
      <c r="B29" s="22" t="s">
        <v>669</v>
      </c>
      <c r="C29" s="9"/>
      <c r="D29" s="11">
        <v>4</v>
      </c>
      <c r="E29" s="9" t="s">
        <v>170</v>
      </c>
      <c r="F29" s="10" t="s">
        <v>202</v>
      </c>
    </row>
    <row r="30" spans="1:6" x14ac:dyDescent="0.3">
      <c r="A30" s="1" t="s">
        <v>752</v>
      </c>
      <c r="B30" s="22" t="s">
        <v>669</v>
      </c>
      <c r="C30" s="9"/>
      <c r="D30" s="11">
        <v>4</v>
      </c>
      <c r="E30" s="9" t="s">
        <v>173</v>
      </c>
      <c r="F30" s="10" t="s">
        <v>208</v>
      </c>
    </row>
    <row r="31" spans="1:6" x14ac:dyDescent="0.3">
      <c r="A31" s="1" t="s">
        <v>752</v>
      </c>
      <c r="B31" s="22" t="s">
        <v>669</v>
      </c>
      <c r="C31" s="9"/>
      <c r="D31" s="11">
        <v>4</v>
      </c>
      <c r="E31" s="9" t="s">
        <v>172</v>
      </c>
      <c r="F31" s="10" t="s">
        <v>207</v>
      </c>
    </row>
    <row r="32" spans="1:6" x14ac:dyDescent="0.3">
      <c r="A32" s="1" t="s">
        <v>752</v>
      </c>
      <c r="B32" s="22" t="s">
        <v>669</v>
      </c>
      <c r="C32" s="9"/>
      <c r="D32" s="11">
        <v>4</v>
      </c>
      <c r="E32" s="9" t="s">
        <v>243</v>
      </c>
      <c r="F32" s="10" t="s">
        <v>206</v>
      </c>
    </row>
    <row r="33" spans="1:7" x14ac:dyDescent="0.3">
      <c r="A33" s="1" t="s">
        <v>752</v>
      </c>
      <c r="B33" s="22" t="s">
        <v>669</v>
      </c>
      <c r="C33" s="9"/>
      <c r="D33" s="11">
        <v>4</v>
      </c>
      <c r="E33" s="9" t="s">
        <v>168</v>
      </c>
      <c r="F33" s="10" t="s">
        <v>200</v>
      </c>
    </row>
    <row r="34" spans="1:7" x14ac:dyDescent="0.3">
      <c r="A34" s="1" t="s">
        <v>752</v>
      </c>
      <c r="B34" s="22" t="s">
        <v>669</v>
      </c>
      <c r="C34" s="9"/>
      <c r="D34" s="11">
        <v>4</v>
      </c>
      <c r="E34" s="9" t="s">
        <v>241</v>
      </c>
      <c r="F34" s="10" t="s">
        <v>204</v>
      </c>
    </row>
    <row r="35" spans="1:7" x14ac:dyDescent="0.3">
      <c r="A35" s="1" t="s">
        <v>752</v>
      </c>
      <c r="B35" s="22" t="s">
        <v>669</v>
      </c>
      <c r="C35" s="9"/>
      <c r="D35" s="11">
        <v>4</v>
      </c>
      <c r="E35" s="9" t="s">
        <v>240</v>
      </c>
      <c r="F35" s="10" t="s">
        <v>210</v>
      </c>
    </row>
    <row r="36" spans="1:7" x14ac:dyDescent="0.3">
      <c r="A36" s="1" t="s">
        <v>752</v>
      </c>
      <c r="B36" s="22" t="s">
        <v>669</v>
      </c>
      <c r="C36" s="9"/>
      <c r="D36" s="11">
        <v>4</v>
      </c>
      <c r="E36" s="9" t="s">
        <v>174</v>
      </c>
      <c r="F36" s="10" t="s">
        <v>211</v>
      </c>
    </row>
    <row r="37" spans="1:7" x14ac:dyDescent="0.3">
      <c r="A37" s="1" t="s">
        <v>752</v>
      </c>
      <c r="B37" s="9" t="s">
        <v>670</v>
      </c>
      <c r="C37" s="9">
        <v>10</v>
      </c>
      <c r="D37" s="11">
        <v>10</v>
      </c>
      <c r="E37" s="9" t="s">
        <v>185</v>
      </c>
      <c r="F37" s="10" t="s">
        <v>222</v>
      </c>
    </row>
    <row r="38" spans="1:7" x14ac:dyDescent="0.3">
      <c r="A38" s="1" t="s">
        <v>753</v>
      </c>
      <c r="B38" s="9" t="s">
        <v>603</v>
      </c>
      <c r="C38" s="21">
        <f>SUM(D38:D40)</f>
        <v>6</v>
      </c>
      <c r="D38" s="11">
        <v>2</v>
      </c>
      <c r="E38" s="9" t="s">
        <v>352</v>
      </c>
      <c r="F38" s="10" t="s">
        <v>403</v>
      </c>
    </row>
    <row r="39" spans="1:7" x14ac:dyDescent="0.3">
      <c r="A39" s="1" t="s">
        <v>753</v>
      </c>
      <c r="B39" s="22" t="s">
        <v>603</v>
      </c>
      <c r="C39" s="9"/>
      <c r="D39" s="11">
        <v>2</v>
      </c>
      <c r="E39" s="9" t="s">
        <v>353</v>
      </c>
      <c r="F39" s="10" t="s">
        <v>404</v>
      </c>
    </row>
    <row r="40" spans="1:7" x14ac:dyDescent="0.3">
      <c r="A40" s="1" t="s">
        <v>753</v>
      </c>
      <c r="B40" s="22" t="s">
        <v>603</v>
      </c>
      <c r="C40" s="9"/>
      <c r="D40" s="11">
        <v>2</v>
      </c>
      <c r="E40" s="9" t="s">
        <v>354</v>
      </c>
      <c r="F40" s="10" t="s">
        <v>405</v>
      </c>
    </row>
    <row r="41" spans="1:7" x14ac:dyDescent="0.3">
      <c r="A41" s="1" t="s">
        <v>752</v>
      </c>
      <c r="B41" s="9" t="s">
        <v>671</v>
      </c>
      <c r="C41" s="21">
        <f>SUM(D41:D42)</f>
        <v>4</v>
      </c>
      <c r="D41" s="11">
        <v>2</v>
      </c>
      <c r="E41" s="9" t="s">
        <v>192</v>
      </c>
      <c r="F41" s="10" t="s">
        <v>230</v>
      </c>
    </row>
    <row r="42" spans="1:7" x14ac:dyDescent="0.3">
      <c r="A42" s="1" t="s">
        <v>752</v>
      </c>
      <c r="B42" s="22" t="s">
        <v>671</v>
      </c>
      <c r="C42" s="9"/>
      <c r="D42" s="11">
        <v>2</v>
      </c>
      <c r="E42" s="9" t="s">
        <v>727</v>
      </c>
      <c r="F42" s="10" t="s">
        <v>732</v>
      </c>
    </row>
    <row r="43" spans="1:7" x14ac:dyDescent="0.3">
      <c r="A43" s="1" t="s">
        <v>751</v>
      </c>
      <c r="B43" s="9" t="s">
        <v>658</v>
      </c>
      <c r="C43" s="21">
        <f>SUM(D43:D46)</f>
        <v>26</v>
      </c>
      <c r="D43" s="11">
        <v>14</v>
      </c>
      <c r="E43" s="15" t="s">
        <v>119</v>
      </c>
      <c r="F43" s="16" t="s">
        <v>455</v>
      </c>
      <c r="G43" s="12" t="s">
        <v>759</v>
      </c>
    </row>
    <row r="44" spans="1:7" x14ac:dyDescent="0.3">
      <c r="A44" s="1" t="s">
        <v>751</v>
      </c>
      <c r="B44" s="22" t="s">
        <v>658</v>
      </c>
      <c r="C44" s="9"/>
      <c r="D44" s="11">
        <v>4</v>
      </c>
      <c r="E44" s="9" t="s">
        <v>143</v>
      </c>
      <c r="F44" s="10" t="s">
        <v>146</v>
      </c>
    </row>
    <row r="45" spans="1:7" x14ac:dyDescent="0.3">
      <c r="A45" s="1" t="s">
        <v>751</v>
      </c>
      <c r="B45" s="22" t="s">
        <v>658</v>
      </c>
      <c r="C45" s="9"/>
      <c r="D45" s="11">
        <v>4</v>
      </c>
      <c r="E45" s="9" t="s">
        <v>145</v>
      </c>
      <c r="F45" s="10" t="s">
        <v>538</v>
      </c>
    </row>
    <row r="46" spans="1:7" x14ac:dyDescent="0.3">
      <c r="A46" s="1" t="s">
        <v>751</v>
      </c>
      <c r="B46" s="22" t="s">
        <v>658</v>
      </c>
      <c r="C46" s="9"/>
      <c r="D46" s="11">
        <v>4</v>
      </c>
      <c r="E46" s="9" t="s">
        <v>144</v>
      </c>
      <c r="F46" s="10" t="s">
        <v>147</v>
      </c>
    </row>
    <row r="47" spans="1:7" x14ac:dyDescent="0.3">
      <c r="A47" s="1" t="s">
        <v>752</v>
      </c>
      <c r="B47" s="9" t="s">
        <v>672</v>
      </c>
      <c r="C47" s="21">
        <f>SUM(D47:D51)</f>
        <v>53</v>
      </c>
      <c r="D47" s="11">
        <v>24</v>
      </c>
      <c r="E47" s="15" t="s">
        <v>712</v>
      </c>
      <c r="F47" s="16" t="s">
        <v>730</v>
      </c>
      <c r="G47" s="12" t="s">
        <v>760</v>
      </c>
    </row>
    <row r="48" spans="1:7" x14ac:dyDescent="0.3">
      <c r="A48" s="1" t="s">
        <v>752</v>
      </c>
      <c r="B48" s="22" t="s">
        <v>672</v>
      </c>
      <c r="C48" s="9"/>
      <c r="D48" s="11">
        <v>19</v>
      </c>
      <c r="E48" s="15" t="s">
        <v>711</v>
      </c>
      <c r="F48" s="16" t="s">
        <v>731</v>
      </c>
      <c r="G48" s="12" t="s">
        <v>761</v>
      </c>
    </row>
    <row r="49" spans="1:7" x14ac:dyDescent="0.3">
      <c r="A49" s="1" t="s">
        <v>752</v>
      </c>
      <c r="B49" s="22" t="s">
        <v>672</v>
      </c>
      <c r="C49" s="9"/>
      <c r="D49" s="11">
        <v>2</v>
      </c>
      <c r="E49" s="9" t="s">
        <v>180</v>
      </c>
      <c r="F49" s="10" t="s">
        <v>217</v>
      </c>
    </row>
    <row r="50" spans="1:7" x14ac:dyDescent="0.3">
      <c r="A50" s="1" t="s">
        <v>752</v>
      </c>
      <c r="B50" s="22" t="s">
        <v>672</v>
      </c>
      <c r="C50" s="9"/>
      <c r="D50" s="11">
        <v>4</v>
      </c>
      <c r="E50" s="9" t="s">
        <v>181</v>
      </c>
      <c r="F50" s="10" t="s">
        <v>218</v>
      </c>
    </row>
    <row r="51" spans="1:7" x14ac:dyDescent="0.3">
      <c r="A51" s="1" t="s">
        <v>752</v>
      </c>
      <c r="B51" s="22" t="s">
        <v>672</v>
      </c>
      <c r="C51" s="9"/>
      <c r="D51" s="11">
        <v>4</v>
      </c>
      <c r="E51" s="9" t="s">
        <v>179</v>
      </c>
      <c r="F51" s="10" t="s">
        <v>216</v>
      </c>
    </row>
    <row r="52" spans="1:7" x14ac:dyDescent="0.3">
      <c r="A52" s="1" t="s">
        <v>753</v>
      </c>
      <c r="B52" s="9" t="s">
        <v>604</v>
      </c>
      <c r="C52" s="21">
        <f>SUM(D52:D57)</f>
        <v>33</v>
      </c>
      <c r="D52" s="11">
        <v>15</v>
      </c>
      <c r="E52" s="15" t="s">
        <v>348</v>
      </c>
      <c r="F52" s="16" t="s">
        <v>452</v>
      </c>
      <c r="G52" s="12" t="s">
        <v>762</v>
      </c>
    </row>
    <row r="53" spans="1:7" x14ac:dyDescent="0.3">
      <c r="A53" s="1" t="s">
        <v>753</v>
      </c>
      <c r="B53" s="22" t="s">
        <v>604</v>
      </c>
      <c r="C53" s="9"/>
      <c r="D53" s="11">
        <v>4</v>
      </c>
      <c r="E53" s="9" t="s">
        <v>349</v>
      </c>
      <c r="F53" s="10" t="s">
        <v>400</v>
      </c>
    </row>
    <row r="54" spans="1:7" x14ac:dyDescent="0.3">
      <c r="A54" s="1" t="s">
        <v>753</v>
      </c>
      <c r="B54" s="22" t="s">
        <v>604</v>
      </c>
      <c r="C54" s="9"/>
      <c r="D54" s="11">
        <v>4</v>
      </c>
      <c r="E54" s="9" t="s">
        <v>350</v>
      </c>
      <c r="F54" s="10" t="s">
        <v>401</v>
      </c>
    </row>
    <row r="55" spans="1:7" x14ac:dyDescent="0.3">
      <c r="A55" s="1" t="s">
        <v>753</v>
      </c>
      <c r="B55" s="22" t="s">
        <v>604</v>
      </c>
      <c r="C55" s="9"/>
      <c r="D55" s="11">
        <v>4</v>
      </c>
      <c r="E55" s="9" t="s">
        <v>351</v>
      </c>
      <c r="F55" s="10" t="s">
        <v>402</v>
      </c>
    </row>
    <row r="56" spans="1:7" x14ac:dyDescent="0.3">
      <c r="A56" s="1" t="s">
        <v>753</v>
      </c>
      <c r="B56" s="22" t="s">
        <v>604</v>
      </c>
      <c r="C56" s="9"/>
      <c r="D56" s="11">
        <v>2</v>
      </c>
      <c r="E56" s="9" t="s">
        <v>375</v>
      </c>
      <c r="F56" s="10" t="s">
        <v>478</v>
      </c>
    </row>
    <row r="57" spans="1:7" x14ac:dyDescent="0.3">
      <c r="A57" s="1" t="s">
        <v>753</v>
      </c>
      <c r="B57" s="22" t="s">
        <v>604</v>
      </c>
      <c r="C57" s="9"/>
      <c r="D57" s="11">
        <v>4</v>
      </c>
      <c r="E57" s="9" t="s">
        <v>376</v>
      </c>
      <c r="F57" s="10" t="s">
        <v>479</v>
      </c>
    </row>
    <row r="58" spans="1:7" x14ac:dyDescent="0.3">
      <c r="A58" s="1" t="s">
        <v>753</v>
      </c>
      <c r="B58" s="9" t="s">
        <v>605</v>
      </c>
      <c r="C58" s="21">
        <f>SUM(D58:D61)</f>
        <v>31</v>
      </c>
      <c r="D58" s="11">
        <v>4</v>
      </c>
      <c r="E58" s="9" t="s">
        <v>355</v>
      </c>
      <c r="F58" s="10" t="s">
        <v>406</v>
      </c>
    </row>
    <row r="59" spans="1:7" x14ac:dyDescent="0.3">
      <c r="A59" s="1" t="s">
        <v>753</v>
      </c>
      <c r="B59" s="22" t="s">
        <v>605</v>
      </c>
      <c r="C59" s="9"/>
      <c r="D59" s="11">
        <v>2</v>
      </c>
      <c r="E59" s="9" t="s">
        <v>721</v>
      </c>
      <c r="F59" s="10" t="s">
        <v>713</v>
      </c>
    </row>
    <row r="60" spans="1:7" x14ac:dyDescent="0.3">
      <c r="A60" s="1" t="s">
        <v>753</v>
      </c>
      <c r="B60" s="22" t="s">
        <v>605</v>
      </c>
      <c r="C60" s="9"/>
      <c r="D60" s="11">
        <v>21</v>
      </c>
      <c r="E60" s="15" t="s">
        <v>347</v>
      </c>
      <c r="F60" s="16" t="s">
        <v>387</v>
      </c>
      <c r="G60" s="12" t="s">
        <v>763</v>
      </c>
    </row>
    <row r="61" spans="1:7" x14ac:dyDescent="0.3">
      <c r="A61" s="1" t="s">
        <v>753</v>
      </c>
      <c r="B61" s="22" t="s">
        <v>605</v>
      </c>
      <c r="C61" s="9"/>
      <c r="D61" s="11">
        <v>4</v>
      </c>
      <c r="E61" s="9" t="s">
        <v>729</v>
      </c>
      <c r="F61" s="10" t="s">
        <v>480</v>
      </c>
    </row>
    <row r="62" spans="1:7" x14ac:dyDescent="0.3">
      <c r="A62" s="1" t="s">
        <v>752</v>
      </c>
      <c r="B62" s="9" t="s">
        <v>673</v>
      </c>
      <c r="C62" s="21">
        <f>SUM(D62:D64)</f>
        <v>6</v>
      </c>
      <c r="D62" s="11">
        <v>2</v>
      </c>
      <c r="E62" s="9" t="s">
        <v>197</v>
      </c>
      <c r="F62" s="10" t="s">
        <v>235</v>
      </c>
    </row>
    <row r="63" spans="1:7" x14ac:dyDescent="0.3">
      <c r="A63" s="1" t="s">
        <v>752</v>
      </c>
      <c r="B63" s="22" t="s">
        <v>673</v>
      </c>
      <c r="C63" s="9"/>
      <c r="D63" s="11">
        <v>2</v>
      </c>
      <c r="E63" s="9" t="s">
        <v>199</v>
      </c>
      <c r="F63" s="10" t="s">
        <v>237</v>
      </c>
    </row>
    <row r="64" spans="1:7" x14ac:dyDescent="0.3">
      <c r="A64" s="1" t="s">
        <v>752</v>
      </c>
      <c r="B64" s="22" t="s">
        <v>673</v>
      </c>
      <c r="C64" s="9"/>
      <c r="D64" s="11">
        <v>2</v>
      </c>
      <c r="E64" s="9" t="s">
        <v>198</v>
      </c>
      <c r="F64" s="10" t="s">
        <v>236</v>
      </c>
    </row>
    <row r="65" spans="1:6" x14ac:dyDescent="0.3">
      <c r="A65" s="1" t="s">
        <v>753</v>
      </c>
      <c r="B65" s="9" t="s">
        <v>606</v>
      </c>
      <c r="C65" s="21">
        <f>SUM(D65:D67)</f>
        <v>6</v>
      </c>
      <c r="D65" s="11">
        <v>2</v>
      </c>
      <c r="E65" s="9" t="s">
        <v>356</v>
      </c>
      <c r="F65" s="10" t="s">
        <v>453</v>
      </c>
    </row>
    <row r="66" spans="1:6" x14ac:dyDescent="0.3">
      <c r="A66" s="1" t="s">
        <v>753</v>
      </c>
      <c r="B66" s="22" t="s">
        <v>606</v>
      </c>
      <c r="C66" s="9"/>
      <c r="D66" s="11">
        <v>2</v>
      </c>
      <c r="E66" s="9" t="s">
        <v>357</v>
      </c>
      <c r="F66" s="10" t="s">
        <v>407</v>
      </c>
    </row>
    <row r="67" spans="1:6" x14ac:dyDescent="0.3">
      <c r="A67" s="1" t="s">
        <v>754</v>
      </c>
      <c r="B67" s="22" t="s">
        <v>606</v>
      </c>
      <c r="C67" s="9"/>
      <c r="D67" s="11">
        <v>2</v>
      </c>
      <c r="E67" s="9" t="s">
        <v>369</v>
      </c>
      <c r="F67" s="10" t="s">
        <v>394</v>
      </c>
    </row>
    <row r="68" spans="1:6" x14ac:dyDescent="0.3">
      <c r="A68" s="1" t="s">
        <v>751</v>
      </c>
      <c r="B68" s="9" t="s">
        <v>659</v>
      </c>
      <c r="C68" s="21">
        <f>SUM(D68:D69)</f>
        <v>6</v>
      </c>
      <c r="D68" s="11">
        <v>2</v>
      </c>
      <c r="E68" s="9" t="s">
        <v>118</v>
      </c>
      <c r="F68" s="10" t="s">
        <v>539</v>
      </c>
    </row>
    <row r="69" spans="1:6" x14ac:dyDescent="0.3">
      <c r="A69" s="1" t="s">
        <v>755</v>
      </c>
      <c r="B69" s="22" t="s">
        <v>659</v>
      </c>
      <c r="C69" s="9"/>
      <c r="D69" s="11">
        <v>4</v>
      </c>
      <c r="E69" s="9" t="s">
        <v>141</v>
      </c>
      <c r="F69" s="10" t="s">
        <v>456</v>
      </c>
    </row>
    <row r="70" spans="1:6" x14ac:dyDescent="0.3">
      <c r="A70" s="1" t="s">
        <v>753</v>
      </c>
      <c r="B70" s="9" t="s">
        <v>607</v>
      </c>
      <c r="C70" s="21">
        <f>SUM(D70:D74)</f>
        <v>8</v>
      </c>
      <c r="D70" s="11">
        <v>2</v>
      </c>
      <c r="E70" s="9" t="s">
        <v>358</v>
      </c>
      <c r="F70" s="10" t="s">
        <v>408</v>
      </c>
    </row>
    <row r="71" spans="1:6" x14ac:dyDescent="0.3">
      <c r="A71" s="1" t="s">
        <v>753</v>
      </c>
      <c r="B71" s="22" t="s">
        <v>607</v>
      </c>
      <c r="C71" s="9"/>
      <c r="D71" s="11">
        <v>0</v>
      </c>
      <c r="E71" s="9" t="s">
        <v>371</v>
      </c>
      <c r="F71" s="10" t="s">
        <v>396</v>
      </c>
    </row>
    <row r="72" spans="1:6" x14ac:dyDescent="0.3">
      <c r="A72" s="1" t="s">
        <v>753</v>
      </c>
      <c r="B72" s="22" t="s">
        <v>607</v>
      </c>
      <c r="C72" s="9"/>
      <c r="D72" s="11">
        <v>2</v>
      </c>
      <c r="E72" s="9" t="s">
        <v>718</v>
      </c>
      <c r="F72" s="10" t="s">
        <v>697</v>
      </c>
    </row>
    <row r="73" spans="1:6" x14ac:dyDescent="0.3">
      <c r="A73" s="1" t="s">
        <v>753</v>
      </c>
      <c r="B73" s="22" t="s">
        <v>607</v>
      </c>
      <c r="C73" s="9"/>
      <c r="D73" s="11">
        <v>2</v>
      </c>
      <c r="E73" s="9" t="s">
        <v>372</v>
      </c>
      <c r="F73" s="10" t="s">
        <v>397</v>
      </c>
    </row>
    <row r="74" spans="1:6" x14ac:dyDescent="0.3">
      <c r="A74" s="1" t="s">
        <v>753</v>
      </c>
      <c r="B74" s="22" t="s">
        <v>607</v>
      </c>
      <c r="C74" s="9"/>
      <c r="D74" s="11">
        <v>2</v>
      </c>
      <c r="E74" s="9" t="s">
        <v>370</v>
      </c>
      <c r="F74" s="10" t="s">
        <v>395</v>
      </c>
    </row>
    <row r="75" spans="1:6" x14ac:dyDescent="0.3">
      <c r="A75" s="1" t="s">
        <v>753</v>
      </c>
      <c r="B75" s="9" t="s">
        <v>608</v>
      </c>
      <c r="C75" s="21">
        <f>SUM(D75:D86)</f>
        <v>20</v>
      </c>
      <c r="D75" s="11">
        <v>2</v>
      </c>
      <c r="E75" s="9" t="s">
        <v>359</v>
      </c>
      <c r="F75" s="10" t="s">
        <v>409</v>
      </c>
    </row>
    <row r="76" spans="1:6" x14ac:dyDescent="0.3">
      <c r="A76" s="1" t="s">
        <v>753</v>
      </c>
      <c r="B76" s="22" t="s">
        <v>608</v>
      </c>
      <c r="C76" s="9"/>
      <c r="D76" s="11">
        <v>0</v>
      </c>
      <c r="E76" s="9" t="s">
        <v>339</v>
      </c>
      <c r="F76" s="10" t="s">
        <v>377</v>
      </c>
    </row>
    <row r="77" spans="1:6" x14ac:dyDescent="0.3">
      <c r="A77" s="1" t="s">
        <v>753</v>
      </c>
      <c r="B77" s="22" t="s">
        <v>608</v>
      </c>
      <c r="C77" s="9"/>
      <c r="D77" s="11">
        <v>0</v>
      </c>
      <c r="E77" s="9" t="s">
        <v>341</v>
      </c>
      <c r="F77" s="10" t="s">
        <v>379</v>
      </c>
    </row>
    <row r="78" spans="1:6" x14ac:dyDescent="0.3">
      <c r="A78" s="1" t="s">
        <v>753</v>
      </c>
      <c r="B78" s="22" t="s">
        <v>608</v>
      </c>
      <c r="C78" s="9"/>
      <c r="D78" s="11">
        <v>2</v>
      </c>
      <c r="E78" s="9" t="s">
        <v>344</v>
      </c>
      <c r="F78" s="10" t="s">
        <v>383</v>
      </c>
    </row>
    <row r="79" spans="1:6" x14ac:dyDescent="0.3">
      <c r="A79" s="1" t="s">
        <v>753</v>
      </c>
      <c r="B79" s="22" t="s">
        <v>608</v>
      </c>
      <c r="C79" s="9"/>
      <c r="D79" s="11">
        <v>2</v>
      </c>
      <c r="E79" s="9" t="s">
        <v>340</v>
      </c>
      <c r="F79" s="10" t="s">
        <v>378</v>
      </c>
    </row>
    <row r="80" spans="1:6" x14ac:dyDescent="0.3">
      <c r="A80" s="1" t="s">
        <v>753</v>
      </c>
      <c r="B80" s="22" t="s">
        <v>608</v>
      </c>
      <c r="C80" s="9"/>
      <c r="D80" s="11">
        <v>2</v>
      </c>
      <c r="E80" s="9" t="s">
        <v>346</v>
      </c>
      <c r="F80" s="10" t="s">
        <v>386</v>
      </c>
    </row>
    <row r="81" spans="1:6" x14ac:dyDescent="0.3">
      <c r="A81" s="1" t="s">
        <v>753</v>
      </c>
      <c r="B81" s="22" t="s">
        <v>608</v>
      </c>
      <c r="C81" s="9"/>
      <c r="D81" s="11">
        <v>2</v>
      </c>
      <c r="E81" s="9" t="s">
        <v>345</v>
      </c>
      <c r="F81" s="10" t="s">
        <v>384</v>
      </c>
    </row>
    <row r="82" spans="1:6" x14ac:dyDescent="0.3">
      <c r="A82" s="1" t="s">
        <v>753</v>
      </c>
      <c r="B82" s="22" t="s">
        <v>608</v>
      </c>
      <c r="C82" s="9"/>
      <c r="D82" s="11">
        <v>2</v>
      </c>
      <c r="E82" s="9" t="s">
        <v>342</v>
      </c>
      <c r="F82" s="10" t="s">
        <v>380</v>
      </c>
    </row>
    <row r="83" spans="1:6" x14ac:dyDescent="0.3">
      <c r="A83" s="1" t="s">
        <v>753</v>
      </c>
      <c r="B83" s="22" t="s">
        <v>608</v>
      </c>
      <c r="C83" s="9"/>
      <c r="D83" s="11">
        <v>2</v>
      </c>
      <c r="E83" s="9" t="s">
        <v>337</v>
      </c>
      <c r="F83" s="10" t="s">
        <v>381</v>
      </c>
    </row>
    <row r="84" spans="1:6" x14ac:dyDescent="0.3">
      <c r="A84" s="1" t="s">
        <v>753</v>
      </c>
      <c r="B84" s="22" t="s">
        <v>608</v>
      </c>
      <c r="C84" s="9"/>
      <c r="D84" s="11">
        <v>2</v>
      </c>
      <c r="E84" s="9" t="s">
        <v>343</v>
      </c>
      <c r="F84" s="10" t="s">
        <v>382</v>
      </c>
    </row>
    <row r="85" spans="1:6" x14ac:dyDescent="0.3">
      <c r="A85" s="1" t="s">
        <v>753</v>
      </c>
      <c r="B85" s="22" t="s">
        <v>608</v>
      </c>
      <c r="C85" s="9"/>
      <c r="D85" s="11">
        <v>2</v>
      </c>
      <c r="E85" s="9" t="s">
        <v>722</v>
      </c>
      <c r="F85" s="10" t="s">
        <v>698</v>
      </c>
    </row>
    <row r="86" spans="1:6" x14ac:dyDescent="0.3">
      <c r="A86" s="1" t="s">
        <v>753</v>
      </c>
      <c r="B86" s="22" t="s">
        <v>608</v>
      </c>
      <c r="C86" s="9"/>
      <c r="D86" s="11">
        <v>2</v>
      </c>
      <c r="E86" s="9" t="s">
        <v>450</v>
      </c>
      <c r="F86" s="10" t="s">
        <v>385</v>
      </c>
    </row>
    <row r="87" spans="1:6" x14ac:dyDescent="0.3">
      <c r="A87" s="1" t="s">
        <v>753</v>
      </c>
      <c r="B87" s="9" t="s">
        <v>609</v>
      </c>
      <c r="C87" s="9">
        <v>2</v>
      </c>
      <c r="D87" s="11">
        <v>2</v>
      </c>
      <c r="E87" s="9" t="s">
        <v>714</v>
      </c>
      <c r="F87" s="10" t="s">
        <v>472</v>
      </c>
    </row>
    <row r="88" spans="1:6" x14ac:dyDescent="0.3">
      <c r="A88" s="1" t="s">
        <v>751</v>
      </c>
      <c r="B88" s="9" t="s">
        <v>660</v>
      </c>
      <c r="C88" s="21">
        <f>SUM(D88:D92)</f>
        <v>14</v>
      </c>
      <c r="D88" s="11">
        <v>2</v>
      </c>
      <c r="E88" s="9" t="s">
        <v>459</v>
      </c>
      <c r="F88" s="10" t="s">
        <v>460</v>
      </c>
    </row>
    <row r="89" spans="1:6" x14ac:dyDescent="0.3">
      <c r="A89" s="1" t="s">
        <v>751</v>
      </c>
      <c r="B89" s="22" t="s">
        <v>660</v>
      </c>
      <c r="C89" s="9"/>
      <c r="D89" s="11">
        <v>4</v>
      </c>
      <c r="E89" s="9" t="s">
        <v>139</v>
      </c>
      <c r="F89" s="10" t="s">
        <v>457</v>
      </c>
    </row>
    <row r="90" spans="1:6" x14ac:dyDescent="0.3">
      <c r="A90" s="1" t="s">
        <v>751</v>
      </c>
      <c r="B90" s="22" t="s">
        <v>660</v>
      </c>
      <c r="C90" s="9"/>
      <c r="D90" s="11">
        <v>2</v>
      </c>
      <c r="E90" s="9" t="s">
        <v>117</v>
      </c>
      <c r="F90" s="10" t="s">
        <v>461</v>
      </c>
    </row>
    <row r="91" spans="1:6" x14ac:dyDescent="0.3">
      <c r="A91" s="1" t="s">
        <v>751</v>
      </c>
      <c r="B91" s="22" t="s">
        <v>660</v>
      </c>
      <c r="C91" s="9"/>
      <c r="D91" s="11">
        <v>4</v>
      </c>
      <c r="E91" s="9" t="s">
        <v>140</v>
      </c>
      <c r="F91" s="10" t="s">
        <v>462</v>
      </c>
    </row>
    <row r="92" spans="1:6" x14ac:dyDescent="0.3">
      <c r="A92" s="1" t="s">
        <v>751</v>
      </c>
      <c r="B92" s="22" t="s">
        <v>660</v>
      </c>
      <c r="C92" s="9"/>
      <c r="D92" s="11">
        <v>2</v>
      </c>
      <c r="E92" s="9" t="s">
        <v>142</v>
      </c>
      <c r="F92" s="10" t="s">
        <v>458</v>
      </c>
    </row>
    <row r="93" spans="1:6" x14ac:dyDescent="0.3">
      <c r="A93" s="1" t="s">
        <v>753</v>
      </c>
      <c r="B93" s="9" t="s">
        <v>610</v>
      </c>
      <c r="C93" s="9">
        <v>2</v>
      </c>
      <c r="D93" s="11">
        <v>2</v>
      </c>
      <c r="E93" s="9" t="s">
        <v>338</v>
      </c>
      <c r="F93" s="10" t="s">
        <v>451</v>
      </c>
    </row>
    <row r="94" spans="1:6" x14ac:dyDescent="0.3">
      <c r="A94" s="1" t="s">
        <v>752</v>
      </c>
      <c r="B94" s="9" t="s">
        <v>674</v>
      </c>
      <c r="C94" s="21">
        <f>SUM(D94:D98)</f>
        <v>14</v>
      </c>
      <c r="D94" s="11">
        <v>2</v>
      </c>
      <c r="E94" s="9" t="s">
        <v>238</v>
      </c>
      <c r="F94" s="10" t="s">
        <v>226</v>
      </c>
    </row>
    <row r="95" spans="1:6" x14ac:dyDescent="0.3">
      <c r="A95" s="1" t="s">
        <v>752</v>
      </c>
      <c r="B95" s="22" t="s">
        <v>674</v>
      </c>
      <c r="C95" s="9"/>
      <c r="D95" s="11">
        <v>2</v>
      </c>
      <c r="E95" s="9" t="s">
        <v>194</v>
      </c>
      <c r="F95" s="10" t="s">
        <v>232</v>
      </c>
    </row>
    <row r="96" spans="1:6" x14ac:dyDescent="0.3">
      <c r="A96" s="1" t="s">
        <v>752</v>
      </c>
      <c r="B96" s="22" t="s">
        <v>674</v>
      </c>
      <c r="C96" s="9"/>
      <c r="D96" s="11">
        <v>2</v>
      </c>
      <c r="E96" s="9" t="s">
        <v>193</v>
      </c>
      <c r="F96" s="10" t="s">
        <v>231</v>
      </c>
    </row>
    <row r="97" spans="1:6" x14ac:dyDescent="0.3">
      <c r="A97" s="1" t="s">
        <v>752</v>
      </c>
      <c r="B97" s="22" t="s">
        <v>674</v>
      </c>
      <c r="C97" s="9"/>
      <c r="D97" s="11">
        <v>4</v>
      </c>
      <c r="E97" s="9" t="s">
        <v>196</v>
      </c>
      <c r="F97" s="10" t="s">
        <v>234</v>
      </c>
    </row>
    <row r="98" spans="1:6" x14ac:dyDescent="0.3">
      <c r="A98" s="1" t="s">
        <v>752</v>
      </c>
      <c r="B98" s="22" t="s">
        <v>674</v>
      </c>
      <c r="C98" s="9"/>
      <c r="D98" s="11">
        <v>4</v>
      </c>
      <c r="E98" s="9" t="s">
        <v>195</v>
      </c>
      <c r="F98" s="10" t="s">
        <v>233</v>
      </c>
    </row>
    <row r="99" spans="1:6" x14ac:dyDescent="0.3">
      <c r="A99" s="1" t="s">
        <v>753</v>
      </c>
      <c r="B99" s="9" t="s">
        <v>611</v>
      </c>
      <c r="C99" s="21">
        <f>SUM(D99:D101)</f>
        <v>8</v>
      </c>
      <c r="D99" s="11">
        <v>2</v>
      </c>
      <c r="E99" s="9" t="s">
        <v>360</v>
      </c>
      <c r="F99" s="10" t="s">
        <v>410</v>
      </c>
    </row>
    <row r="100" spans="1:6" x14ac:dyDescent="0.3">
      <c r="A100" s="1" t="s">
        <v>754</v>
      </c>
      <c r="B100" s="22" t="s">
        <v>611</v>
      </c>
      <c r="C100" s="9"/>
      <c r="D100" s="11">
        <v>2</v>
      </c>
      <c r="E100" s="9" t="s">
        <v>373</v>
      </c>
      <c r="F100" s="10" t="s">
        <v>398</v>
      </c>
    </row>
    <row r="101" spans="1:6" x14ac:dyDescent="0.3">
      <c r="A101" s="1" t="s">
        <v>753</v>
      </c>
      <c r="B101" s="22" t="s">
        <v>611</v>
      </c>
      <c r="C101" s="9"/>
      <c r="D101" s="11">
        <v>4</v>
      </c>
      <c r="E101" s="9" t="s">
        <v>374</v>
      </c>
      <c r="F101" s="10" t="s">
        <v>399</v>
      </c>
    </row>
    <row r="102" spans="1:6" x14ac:dyDescent="0.3">
      <c r="A102" s="1" t="s">
        <v>751</v>
      </c>
      <c r="B102" s="9" t="s">
        <v>661</v>
      </c>
      <c r="C102" s="21">
        <f>SUM(D102:D103)</f>
        <v>4</v>
      </c>
      <c r="D102" s="11">
        <v>2</v>
      </c>
      <c r="E102" s="9" t="s">
        <v>137</v>
      </c>
      <c r="F102" s="10" t="s">
        <v>463</v>
      </c>
    </row>
    <row r="103" spans="1:6" x14ac:dyDescent="0.3">
      <c r="A103" s="1" t="s">
        <v>751</v>
      </c>
      <c r="B103" s="22" t="s">
        <v>661</v>
      </c>
      <c r="C103" s="9"/>
      <c r="D103" s="11">
        <v>2</v>
      </c>
      <c r="E103" s="9" t="s">
        <v>138</v>
      </c>
      <c r="F103" s="10" t="s">
        <v>464</v>
      </c>
    </row>
    <row r="104" spans="1:6" x14ac:dyDescent="0.3">
      <c r="A104" s="1" t="s">
        <v>753</v>
      </c>
      <c r="B104" s="9" t="s">
        <v>612</v>
      </c>
      <c r="C104" s="21">
        <f>SUM(D104:D113)</f>
        <v>22</v>
      </c>
      <c r="D104" s="11">
        <v>0</v>
      </c>
      <c r="E104" s="9" t="s">
        <v>699</v>
      </c>
      <c r="F104" s="10" t="s">
        <v>367</v>
      </c>
    </row>
    <row r="105" spans="1:6" x14ac:dyDescent="0.3">
      <c r="A105" s="1" t="s">
        <v>753</v>
      </c>
      <c r="B105" s="22" t="s">
        <v>612</v>
      </c>
      <c r="C105" s="9"/>
      <c r="D105" s="11">
        <v>0</v>
      </c>
      <c r="E105" s="9" t="s">
        <v>716</v>
      </c>
      <c r="F105" s="10" t="s">
        <v>701</v>
      </c>
    </row>
    <row r="106" spans="1:6" x14ac:dyDescent="0.3">
      <c r="A106" s="1" t="s">
        <v>753</v>
      </c>
      <c r="B106" s="22" t="s">
        <v>612</v>
      </c>
      <c r="C106" s="9"/>
      <c r="D106" s="11">
        <v>2</v>
      </c>
      <c r="E106" s="9" t="s">
        <v>362</v>
      </c>
      <c r="F106" s="10" t="s">
        <v>389</v>
      </c>
    </row>
    <row r="107" spans="1:6" x14ac:dyDescent="0.3">
      <c r="A107" s="1" t="s">
        <v>753</v>
      </c>
      <c r="B107" s="22" t="s">
        <v>612</v>
      </c>
      <c r="C107" s="9"/>
      <c r="D107" s="11">
        <v>2</v>
      </c>
      <c r="E107" s="9" t="s">
        <v>361</v>
      </c>
      <c r="F107" s="10" t="s">
        <v>388</v>
      </c>
    </row>
    <row r="108" spans="1:6" x14ac:dyDescent="0.3">
      <c r="A108" s="1" t="s">
        <v>753</v>
      </c>
      <c r="B108" s="22" t="s">
        <v>612</v>
      </c>
      <c r="C108" s="9"/>
      <c r="D108" s="11">
        <v>2</v>
      </c>
      <c r="E108" s="9" t="s">
        <v>365</v>
      </c>
      <c r="F108" s="10" t="s">
        <v>392</v>
      </c>
    </row>
    <row r="109" spans="1:6" x14ac:dyDescent="0.3">
      <c r="A109" s="1" t="s">
        <v>753</v>
      </c>
      <c r="B109" s="22" t="s">
        <v>612</v>
      </c>
      <c r="C109" s="9"/>
      <c r="D109" s="11">
        <v>2</v>
      </c>
      <c r="E109" s="9" t="s">
        <v>700</v>
      </c>
      <c r="F109" s="10" t="s">
        <v>368</v>
      </c>
    </row>
    <row r="110" spans="1:6" x14ac:dyDescent="0.3">
      <c r="A110" s="1" t="s">
        <v>753</v>
      </c>
      <c r="B110" s="22" t="s">
        <v>612</v>
      </c>
      <c r="C110" s="9"/>
      <c r="D110" s="11">
        <v>2</v>
      </c>
      <c r="E110" s="9" t="s">
        <v>363</v>
      </c>
      <c r="F110" s="10" t="s">
        <v>390</v>
      </c>
    </row>
    <row r="111" spans="1:6" x14ac:dyDescent="0.3">
      <c r="A111" s="1" t="s">
        <v>753</v>
      </c>
      <c r="B111" s="22" t="s">
        <v>612</v>
      </c>
      <c r="C111" s="9"/>
      <c r="D111" s="11">
        <v>4</v>
      </c>
      <c r="E111" s="9" t="s">
        <v>364</v>
      </c>
      <c r="F111" s="10" t="s">
        <v>391</v>
      </c>
    </row>
    <row r="112" spans="1:6" x14ac:dyDescent="0.3">
      <c r="A112" s="1" t="s">
        <v>753</v>
      </c>
      <c r="B112" s="22" t="s">
        <v>612</v>
      </c>
      <c r="C112" s="9"/>
      <c r="D112" s="11">
        <v>4</v>
      </c>
      <c r="E112" s="9" t="s">
        <v>728</v>
      </c>
      <c r="F112" s="10" t="s">
        <v>733</v>
      </c>
    </row>
    <row r="113" spans="1:7" x14ac:dyDescent="0.3">
      <c r="A113" s="1" t="s">
        <v>753</v>
      </c>
      <c r="B113" s="22" t="s">
        <v>612</v>
      </c>
      <c r="C113" s="9"/>
      <c r="D113" s="11">
        <v>4</v>
      </c>
      <c r="E113" s="9" t="s">
        <v>366</v>
      </c>
      <c r="F113" s="10" t="s">
        <v>393</v>
      </c>
    </row>
    <row r="114" spans="1:7" x14ac:dyDescent="0.3">
      <c r="A114" s="1" t="s">
        <v>756</v>
      </c>
      <c r="B114" s="9" t="s">
        <v>613</v>
      </c>
      <c r="C114" s="21">
        <f>D114</f>
        <v>0</v>
      </c>
      <c r="D114" s="20">
        <v>0</v>
      </c>
      <c r="E114" s="17" t="s">
        <v>268</v>
      </c>
      <c r="F114" s="18" t="s">
        <v>481</v>
      </c>
      <c r="G114" s="19" t="s">
        <v>737</v>
      </c>
    </row>
    <row r="115" spans="1:7" x14ac:dyDescent="0.3">
      <c r="A115" s="1" t="s">
        <v>756</v>
      </c>
      <c r="B115" s="9" t="s">
        <v>614</v>
      </c>
      <c r="C115" s="21">
        <f>SUM(D115:D119)</f>
        <v>8</v>
      </c>
      <c r="D115" s="11">
        <v>2</v>
      </c>
      <c r="E115" s="9" t="s">
        <v>259</v>
      </c>
      <c r="F115" s="10" t="s">
        <v>482</v>
      </c>
    </row>
    <row r="116" spans="1:7" x14ac:dyDescent="0.3">
      <c r="A116" s="1" t="s">
        <v>756</v>
      </c>
      <c r="B116" s="22" t="s">
        <v>614</v>
      </c>
      <c r="C116" s="9"/>
      <c r="D116" s="11">
        <v>2</v>
      </c>
      <c r="E116" s="9" t="s">
        <v>269</v>
      </c>
      <c r="F116" s="10" t="s">
        <v>483</v>
      </c>
    </row>
    <row r="117" spans="1:7" x14ac:dyDescent="0.3">
      <c r="A117" s="1" t="s">
        <v>756</v>
      </c>
      <c r="B117" s="22" t="s">
        <v>614</v>
      </c>
      <c r="C117" s="9"/>
      <c r="D117" s="11">
        <v>0</v>
      </c>
      <c r="E117" s="9" t="s">
        <v>266</v>
      </c>
      <c r="F117" s="10" t="s">
        <v>485</v>
      </c>
    </row>
    <row r="118" spans="1:7" x14ac:dyDescent="0.3">
      <c r="A118" s="1" t="s">
        <v>756</v>
      </c>
      <c r="B118" s="22" t="s">
        <v>614</v>
      </c>
      <c r="C118" s="9"/>
      <c r="D118" s="11">
        <v>2</v>
      </c>
      <c r="E118" s="9" t="s">
        <v>265</v>
      </c>
      <c r="F118" s="10" t="s">
        <v>484</v>
      </c>
    </row>
    <row r="119" spans="1:7" x14ac:dyDescent="0.3">
      <c r="A119" s="1" t="s">
        <v>756</v>
      </c>
      <c r="B119" s="22" t="s">
        <v>614</v>
      </c>
      <c r="C119" s="9"/>
      <c r="D119" s="11">
        <v>2</v>
      </c>
      <c r="E119" s="9" t="s">
        <v>267</v>
      </c>
      <c r="F119" s="10" t="s">
        <v>486</v>
      </c>
    </row>
    <row r="120" spans="1:7" x14ac:dyDescent="0.3">
      <c r="A120" s="1" t="s">
        <v>756</v>
      </c>
      <c r="B120" s="9" t="s">
        <v>615</v>
      </c>
      <c r="C120" s="21">
        <f>SUM(D120:D121)</f>
        <v>4</v>
      </c>
      <c r="D120" s="11">
        <v>2</v>
      </c>
      <c r="E120" s="9" t="s">
        <v>270</v>
      </c>
      <c r="F120" s="10" t="s">
        <v>487</v>
      </c>
    </row>
    <row r="121" spans="1:7" x14ac:dyDescent="0.3">
      <c r="A121" s="1" t="s">
        <v>756</v>
      </c>
      <c r="B121" s="22" t="s">
        <v>615</v>
      </c>
      <c r="C121" s="9"/>
      <c r="D121" s="11">
        <v>2</v>
      </c>
      <c r="E121" s="9" t="s">
        <v>257</v>
      </c>
      <c r="F121" s="10" t="s">
        <v>488</v>
      </c>
    </row>
    <row r="122" spans="1:7" x14ac:dyDescent="0.3">
      <c r="A122" s="1" t="s">
        <v>756</v>
      </c>
      <c r="B122" s="9" t="s">
        <v>616</v>
      </c>
      <c r="C122" s="9">
        <v>2</v>
      </c>
      <c r="D122" s="11">
        <v>2</v>
      </c>
      <c r="E122" s="9" t="s">
        <v>271</v>
      </c>
      <c r="F122" s="10" t="s">
        <v>489</v>
      </c>
    </row>
    <row r="123" spans="1:7" x14ac:dyDescent="0.3">
      <c r="A123" s="1" t="s">
        <v>756</v>
      </c>
      <c r="B123" s="9" t="s">
        <v>617</v>
      </c>
      <c r="C123" s="21">
        <f>SUM(D123:D125)</f>
        <v>6</v>
      </c>
      <c r="D123" s="11">
        <v>2</v>
      </c>
      <c r="E123" s="9" t="s">
        <v>258</v>
      </c>
      <c r="F123" s="10" t="s">
        <v>492</v>
      </c>
    </row>
    <row r="124" spans="1:7" x14ac:dyDescent="0.3">
      <c r="A124" s="1" t="s">
        <v>756</v>
      </c>
      <c r="B124" s="22" t="s">
        <v>617</v>
      </c>
      <c r="C124" s="9"/>
      <c r="D124" s="11">
        <v>2</v>
      </c>
      <c r="E124" s="9" t="s">
        <v>255</v>
      </c>
      <c r="F124" s="10" t="s">
        <v>490</v>
      </c>
    </row>
    <row r="125" spans="1:7" x14ac:dyDescent="0.3">
      <c r="A125" s="1" t="s">
        <v>756</v>
      </c>
      <c r="B125" s="22" t="s">
        <v>617</v>
      </c>
      <c r="C125" s="9"/>
      <c r="D125" s="11">
        <v>2</v>
      </c>
      <c r="E125" s="9" t="s">
        <v>264</v>
      </c>
      <c r="F125" s="10" t="s">
        <v>491</v>
      </c>
    </row>
    <row r="126" spans="1:7" x14ac:dyDescent="0.3">
      <c r="A126" s="1" t="s">
        <v>756</v>
      </c>
      <c r="B126" s="9" t="s">
        <v>618</v>
      </c>
      <c r="C126" s="21">
        <f>SUM(D126:D128)</f>
        <v>4</v>
      </c>
      <c r="D126" s="11">
        <v>2</v>
      </c>
      <c r="E126" s="9" t="s">
        <v>262</v>
      </c>
      <c r="F126" s="10" t="s">
        <v>493</v>
      </c>
    </row>
    <row r="127" spans="1:7" x14ac:dyDescent="0.3">
      <c r="A127" s="1" t="s">
        <v>756</v>
      </c>
      <c r="B127" s="22" t="s">
        <v>618</v>
      </c>
      <c r="C127" s="9"/>
      <c r="D127" s="11">
        <v>2</v>
      </c>
      <c r="E127" s="9" t="s">
        <v>261</v>
      </c>
      <c r="F127" s="10" t="s">
        <v>494</v>
      </c>
    </row>
    <row r="128" spans="1:7" x14ac:dyDescent="0.3">
      <c r="A128" s="1" t="s">
        <v>756</v>
      </c>
      <c r="B128" s="22" t="s">
        <v>618</v>
      </c>
      <c r="C128" s="9"/>
      <c r="D128" s="11">
        <v>0</v>
      </c>
      <c r="E128" s="9" t="s">
        <v>415</v>
      </c>
      <c r="F128" s="10" t="s">
        <v>495</v>
      </c>
    </row>
    <row r="129" spans="1:6" x14ac:dyDescent="0.3">
      <c r="A129" s="1" t="s">
        <v>756</v>
      </c>
      <c r="B129" s="9" t="s">
        <v>619</v>
      </c>
      <c r="C129" s="21">
        <f>SUM(D129:D132)</f>
        <v>8</v>
      </c>
      <c r="D129" s="11">
        <v>2</v>
      </c>
      <c r="E129" s="9" t="s">
        <v>260</v>
      </c>
      <c r="F129" s="10" t="s">
        <v>496</v>
      </c>
    </row>
    <row r="130" spans="1:6" x14ac:dyDescent="0.3">
      <c r="A130" s="1" t="s">
        <v>756</v>
      </c>
      <c r="B130" s="22" t="s">
        <v>619</v>
      </c>
      <c r="C130" s="9"/>
      <c r="D130" s="11">
        <v>2</v>
      </c>
      <c r="E130" s="9" t="s">
        <v>272</v>
      </c>
      <c r="F130" s="10" t="s">
        <v>497</v>
      </c>
    </row>
    <row r="131" spans="1:6" x14ac:dyDescent="0.3">
      <c r="A131" s="1" t="s">
        <v>756</v>
      </c>
      <c r="B131" s="22" t="s">
        <v>619</v>
      </c>
      <c r="C131" s="9"/>
      <c r="D131" s="11">
        <v>2</v>
      </c>
      <c r="E131" s="9" t="s">
        <v>256</v>
      </c>
      <c r="F131" s="10" t="s">
        <v>498</v>
      </c>
    </row>
    <row r="132" spans="1:6" x14ac:dyDescent="0.3">
      <c r="A132" s="1" t="s">
        <v>756</v>
      </c>
      <c r="B132" s="22" t="s">
        <v>619</v>
      </c>
      <c r="C132" s="9"/>
      <c r="D132" s="11">
        <v>2</v>
      </c>
      <c r="E132" s="9" t="s">
        <v>416</v>
      </c>
      <c r="F132" s="10" t="s">
        <v>499</v>
      </c>
    </row>
    <row r="133" spans="1:6" x14ac:dyDescent="0.3">
      <c r="A133" s="1" t="s">
        <v>756</v>
      </c>
      <c r="B133" s="9" t="s">
        <v>620</v>
      </c>
      <c r="C133" s="21">
        <f>SUM(D133:D134)</f>
        <v>2</v>
      </c>
      <c r="D133" s="11">
        <v>0</v>
      </c>
      <c r="E133" s="9" t="s">
        <v>414</v>
      </c>
      <c r="F133" s="10" t="s">
        <v>501</v>
      </c>
    </row>
    <row r="134" spans="1:6" x14ac:dyDescent="0.3">
      <c r="A134" s="1" t="s">
        <v>756</v>
      </c>
      <c r="B134" s="22" t="s">
        <v>620</v>
      </c>
      <c r="C134" s="9"/>
      <c r="D134" s="11">
        <v>2</v>
      </c>
      <c r="E134" s="9" t="s">
        <v>263</v>
      </c>
      <c r="F134" s="10" t="s">
        <v>500</v>
      </c>
    </row>
    <row r="135" spans="1:6" x14ac:dyDescent="0.3">
      <c r="A135" s="1" t="s">
        <v>750</v>
      </c>
      <c r="B135" s="9" t="s">
        <v>629</v>
      </c>
      <c r="C135" s="21">
        <f>SUM(D135:D136)</f>
        <v>4</v>
      </c>
      <c r="D135" s="11">
        <v>2</v>
      </c>
      <c r="E135" s="9" t="s">
        <v>25</v>
      </c>
      <c r="F135" s="10" t="s">
        <v>37</v>
      </c>
    </row>
    <row r="136" spans="1:6" x14ac:dyDescent="0.3">
      <c r="A136" s="1" t="s">
        <v>750</v>
      </c>
      <c r="B136" s="22" t="s">
        <v>629</v>
      </c>
      <c r="C136" s="9"/>
      <c r="D136" s="11">
        <v>2</v>
      </c>
      <c r="E136" s="9" t="s">
        <v>702</v>
      </c>
      <c r="F136" s="10" t="s">
        <v>502</v>
      </c>
    </row>
    <row r="137" spans="1:6" x14ac:dyDescent="0.3">
      <c r="A137" s="1" t="s">
        <v>750</v>
      </c>
      <c r="B137" s="9" t="s">
        <v>630</v>
      </c>
      <c r="C137" s="21">
        <f>SUM(D137:D138)</f>
        <v>4</v>
      </c>
      <c r="D137" s="11">
        <v>2</v>
      </c>
      <c r="E137" s="9" t="s">
        <v>23</v>
      </c>
      <c r="F137" s="10" t="s">
        <v>33</v>
      </c>
    </row>
    <row r="138" spans="1:6" x14ac:dyDescent="0.3">
      <c r="A138" s="1" t="s">
        <v>750</v>
      </c>
      <c r="B138" s="22" t="s">
        <v>630</v>
      </c>
      <c r="C138" s="9"/>
      <c r="D138" s="11">
        <v>2</v>
      </c>
      <c r="E138" s="9" t="s">
        <v>719</v>
      </c>
      <c r="F138" s="10" t="s">
        <v>40</v>
      </c>
    </row>
    <row r="139" spans="1:6" x14ac:dyDescent="0.3">
      <c r="A139" s="1" t="s">
        <v>750</v>
      </c>
      <c r="B139" s="9" t="s">
        <v>631</v>
      </c>
      <c r="C139" s="21">
        <f>SUM(D139:D141)</f>
        <v>6</v>
      </c>
      <c r="D139" s="11">
        <v>2</v>
      </c>
      <c r="E139" s="9" t="s">
        <v>16</v>
      </c>
      <c r="F139" s="10" t="s">
        <v>31</v>
      </c>
    </row>
    <row r="140" spans="1:6" x14ac:dyDescent="0.3">
      <c r="A140" s="1" t="s">
        <v>750</v>
      </c>
      <c r="B140" s="22" t="s">
        <v>631</v>
      </c>
      <c r="C140" s="9"/>
      <c r="D140" s="11">
        <v>2</v>
      </c>
      <c r="E140" s="9" t="s">
        <v>18</v>
      </c>
      <c r="F140" s="10" t="s">
        <v>39</v>
      </c>
    </row>
    <row r="141" spans="1:6" x14ac:dyDescent="0.3">
      <c r="A141" s="1" t="s">
        <v>750</v>
      </c>
      <c r="B141" s="22" t="s">
        <v>631</v>
      </c>
      <c r="C141" s="9"/>
      <c r="D141" s="11">
        <v>2</v>
      </c>
      <c r="E141" s="9" t="s">
        <v>17</v>
      </c>
      <c r="F141" s="10" t="s">
        <v>38</v>
      </c>
    </row>
    <row r="142" spans="1:6" x14ac:dyDescent="0.3">
      <c r="A142" s="1" t="s">
        <v>750</v>
      </c>
      <c r="B142" s="9" t="s">
        <v>632</v>
      </c>
      <c r="C142" s="21">
        <f>SUM(D142:D145)</f>
        <v>10</v>
      </c>
      <c r="D142" s="11">
        <v>2</v>
      </c>
      <c r="E142" s="9" t="s">
        <v>20</v>
      </c>
      <c r="F142" s="10" t="s">
        <v>42</v>
      </c>
    </row>
    <row r="143" spans="1:6" x14ac:dyDescent="0.3">
      <c r="A143" s="1" t="s">
        <v>750</v>
      </c>
      <c r="B143" s="22" t="s">
        <v>632</v>
      </c>
      <c r="C143" s="9"/>
      <c r="D143" s="11">
        <v>2</v>
      </c>
      <c r="E143" s="9" t="s">
        <v>19</v>
      </c>
      <c r="F143" s="10" t="s">
        <v>34</v>
      </c>
    </row>
    <row r="144" spans="1:6" x14ac:dyDescent="0.3">
      <c r="A144" s="1" t="s">
        <v>750</v>
      </c>
      <c r="B144" s="22" t="s">
        <v>632</v>
      </c>
      <c r="C144" s="9"/>
      <c r="D144" s="11">
        <v>2</v>
      </c>
      <c r="E144" s="9" t="s">
        <v>1</v>
      </c>
      <c r="F144" s="10" t="s">
        <v>503</v>
      </c>
    </row>
    <row r="145" spans="1:7" x14ac:dyDescent="0.3">
      <c r="A145" s="1" t="s">
        <v>750</v>
      </c>
      <c r="B145" s="22" t="s">
        <v>633</v>
      </c>
      <c r="C145" s="9"/>
      <c r="D145" s="11">
        <v>4</v>
      </c>
      <c r="E145" s="9" t="s">
        <v>24</v>
      </c>
      <c r="F145" s="10" t="s">
        <v>35</v>
      </c>
    </row>
    <row r="146" spans="1:7" x14ac:dyDescent="0.3">
      <c r="A146" s="1" t="s">
        <v>750</v>
      </c>
      <c r="B146" s="9" t="s">
        <v>634</v>
      </c>
      <c r="C146" s="21">
        <f>SUM(D146:D147)</f>
        <v>0</v>
      </c>
      <c r="D146" s="20">
        <v>0</v>
      </c>
      <c r="E146" s="17" t="s">
        <v>15</v>
      </c>
      <c r="F146" s="18" t="s">
        <v>41</v>
      </c>
      <c r="G146" s="19" t="s">
        <v>735</v>
      </c>
    </row>
    <row r="147" spans="1:7" x14ac:dyDescent="0.3">
      <c r="A147" s="1" t="s">
        <v>750</v>
      </c>
      <c r="B147" s="22" t="s">
        <v>634</v>
      </c>
      <c r="C147" s="9"/>
      <c r="D147" s="20">
        <v>0</v>
      </c>
      <c r="E147" s="17" t="s">
        <v>757</v>
      </c>
      <c r="F147" s="18" t="s">
        <v>43</v>
      </c>
      <c r="G147" s="19" t="s">
        <v>735</v>
      </c>
    </row>
    <row r="148" spans="1:7" x14ac:dyDescent="0.3">
      <c r="A148" s="1" t="s">
        <v>750</v>
      </c>
      <c r="B148" s="9" t="s">
        <v>635</v>
      </c>
      <c r="C148" s="21">
        <f>SUM(D148:D150)</f>
        <v>6</v>
      </c>
      <c r="D148" s="11">
        <v>2</v>
      </c>
      <c r="E148" s="9" t="s">
        <v>22</v>
      </c>
      <c r="F148" s="10" t="s">
        <v>36</v>
      </c>
    </row>
    <row r="149" spans="1:7" x14ac:dyDescent="0.3">
      <c r="A149" s="1" t="s">
        <v>750</v>
      </c>
      <c r="B149" s="22" t="s">
        <v>635</v>
      </c>
      <c r="C149" s="9"/>
      <c r="D149" s="11">
        <v>2</v>
      </c>
      <c r="E149" s="9" t="s">
        <v>21</v>
      </c>
      <c r="F149" s="10" t="s">
        <v>32</v>
      </c>
    </row>
    <row r="150" spans="1:7" x14ac:dyDescent="0.3">
      <c r="A150" s="1" t="s">
        <v>750</v>
      </c>
      <c r="B150" s="22" t="s">
        <v>635</v>
      </c>
      <c r="C150" s="9"/>
      <c r="D150" s="11">
        <v>2</v>
      </c>
      <c r="E150" s="9" t="s">
        <v>30</v>
      </c>
      <c r="F150" s="10" t="s">
        <v>504</v>
      </c>
    </row>
    <row r="151" spans="1:7" x14ac:dyDescent="0.3">
      <c r="A151" s="1" t="s">
        <v>742</v>
      </c>
      <c r="B151" s="9" t="s">
        <v>621</v>
      </c>
      <c r="C151" s="21">
        <f>SUM(D151:D154)</f>
        <v>10</v>
      </c>
      <c r="D151" s="11">
        <v>4</v>
      </c>
      <c r="E151" s="9" t="s">
        <v>86</v>
      </c>
      <c r="F151" s="10" t="s">
        <v>417</v>
      </c>
    </row>
    <row r="152" spans="1:7" x14ac:dyDescent="0.3">
      <c r="A152" s="1" t="s">
        <v>742</v>
      </c>
      <c r="B152" s="22" t="s">
        <v>621</v>
      </c>
      <c r="C152" s="9"/>
      <c r="D152" s="11">
        <v>2</v>
      </c>
      <c r="E152" s="9" t="s">
        <v>97</v>
      </c>
      <c r="F152" s="10" t="s">
        <v>418</v>
      </c>
    </row>
    <row r="153" spans="1:7" x14ac:dyDescent="0.3">
      <c r="A153" s="1" t="s">
        <v>742</v>
      </c>
      <c r="B153" s="22" t="s">
        <v>621</v>
      </c>
      <c r="C153" s="9"/>
      <c r="D153" s="11">
        <v>2</v>
      </c>
      <c r="E153" s="9" t="s">
        <v>717</v>
      </c>
      <c r="F153" s="10" t="s">
        <v>167</v>
      </c>
    </row>
    <row r="154" spans="1:7" x14ac:dyDescent="0.3">
      <c r="A154" s="1" t="s">
        <v>742</v>
      </c>
      <c r="B154" s="22" t="s">
        <v>621</v>
      </c>
      <c r="C154" s="9"/>
      <c r="D154" s="11">
        <v>2</v>
      </c>
      <c r="E154" s="9" t="s">
        <v>113</v>
      </c>
      <c r="F154" s="10" t="s">
        <v>419</v>
      </c>
    </row>
    <row r="155" spans="1:7" x14ac:dyDescent="0.3">
      <c r="A155" s="1" t="s">
        <v>742</v>
      </c>
      <c r="B155" s="9" t="s">
        <v>622</v>
      </c>
      <c r="C155" s="21">
        <f>SUM(D155:D157)</f>
        <v>6</v>
      </c>
      <c r="D155" s="11">
        <v>2</v>
      </c>
      <c r="E155" s="9" t="s">
        <v>100</v>
      </c>
      <c r="F155" s="10" t="s">
        <v>420</v>
      </c>
    </row>
    <row r="156" spans="1:7" x14ac:dyDescent="0.3">
      <c r="A156" s="1" t="s">
        <v>742</v>
      </c>
      <c r="B156" s="22" t="s">
        <v>622</v>
      </c>
      <c r="C156" s="9"/>
      <c r="D156" s="11">
        <v>2</v>
      </c>
      <c r="E156" s="9" t="s">
        <v>107</v>
      </c>
      <c r="F156" s="10" t="s">
        <v>421</v>
      </c>
    </row>
    <row r="157" spans="1:7" x14ac:dyDescent="0.3">
      <c r="A157" s="1" t="s">
        <v>742</v>
      </c>
      <c r="B157" s="22" t="s">
        <v>622</v>
      </c>
      <c r="C157" s="9"/>
      <c r="D157" s="11">
        <v>2</v>
      </c>
      <c r="E157" s="9" t="s">
        <v>114</v>
      </c>
      <c r="F157" s="10" t="s">
        <v>422</v>
      </c>
    </row>
    <row r="158" spans="1:7" x14ac:dyDescent="0.3">
      <c r="A158" s="1" t="s">
        <v>742</v>
      </c>
      <c r="B158" s="9" t="s">
        <v>623</v>
      </c>
      <c r="C158" s="21">
        <f>SUM(D158:D167)</f>
        <v>28</v>
      </c>
      <c r="D158" s="11">
        <v>0</v>
      </c>
      <c r="E158" s="9" t="s">
        <v>108</v>
      </c>
      <c r="F158" s="10" t="s">
        <v>432</v>
      </c>
    </row>
    <row r="159" spans="1:7" x14ac:dyDescent="0.3">
      <c r="A159" s="1" t="s">
        <v>742</v>
      </c>
      <c r="B159" s="22" t="s">
        <v>623</v>
      </c>
      <c r="C159" s="9"/>
      <c r="D159" s="11">
        <v>4</v>
      </c>
      <c r="E159" s="9" t="s">
        <v>88</v>
      </c>
      <c r="F159" s="10" t="s">
        <v>423</v>
      </c>
    </row>
    <row r="160" spans="1:7" x14ac:dyDescent="0.3">
      <c r="A160" s="1" t="s">
        <v>742</v>
      </c>
      <c r="B160" s="22" t="s">
        <v>623</v>
      </c>
      <c r="C160" s="9"/>
      <c r="D160" s="11">
        <v>4</v>
      </c>
      <c r="E160" s="9" t="s">
        <v>90</v>
      </c>
      <c r="F160" s="10" t="s">
        <v>424</v>
      </c>
    </row>
    <row r="161" spans="1:6" x14ac:dyDescent="0.3">
      <c r="A161" s="1" t="s">
        <v>742</v>
      </c>
      <c r="B161" s="22" t="s">
        <v>623</v>
      </c>
      <c r="C161" s="9"/>
      <c r="D161" s="11">
        <v>4</v>
      </c>
      <c r="E161" s="9" t="s">
        <v>91</v>
      </c>
      <c r="F161" s="10" t="s">
        <v>425</v>
      </c>
    </row>
    <row r="162" spans="1:6" x14ac:dyDescent="0.3">
      <c r="A162" s="1" t="s">
        <v>742</v>
      </c>
      <c r="B162" s="22" t="s">
        <v>623</v>
      </c>
      <c r="C162" s="9"/>
      <c r="D162" s="11">
        <v>4</v>
      </c>
      <c r="E162" s="9" t="s">
        <v>93</v>
      </c>
      <c r="F162" s="10" t="s">
        <v>426</v>
      </c>
    </row>
    <row r="163" spans="1:6" x14ac:dyDescent="0.3">
      <c r="A163" s="1" t="s">
        <v>742</v>
      </c>
      <c r="B163" s="22" t="s">
        <v>623</v>
      </c>
      <c r="C163" s="9"/>
      <c r="D163" s="11">
        <v>4</v>
      </c>
      <c r="E163" s="9" t="s">
        <v>95</v>
      </c>
      <c r="F163" s="10" t="s">
        <v>427</v>
      </c>
    </row>
    <row r="164" spans="1:6" x14ac:dyDescent="0.3">
      <c r="A164" s="1" t="s">
        <v>742</v>
      </c>
      <c r="B164" s="22" t="s">
        <v>623</v>
      </c>
      <c r="C164" s="9"/>
      <c r="D164" s="11">
        <v>2</v>
      </c>
      <c r="E164" s="9" t="s">
        <v>98</v>
      </c>
      <c r="F164" s="10" t="s">
        <v>428</v>
      </c>
    </row>
    <row r="165" spans="1:6" x14ac:dyDescent="0.3">
      <c r="A165" s="1" t="s">
        <v>742</v>
      </c>
      <c r="B165" s="22" t="s">
        <v>623</v>
      </c>
      <c r="C165" s="9"/>
      <c r="D165" s="11">
        <v>2</v>
      </c>
      <c r="E165" s="9" t="s">
        <v>106</v>
      </c>
      <c r="F165" s="10" t="s">
        <v>431</v>
      </c>
    </row>
    <row r="166" spans="1:6" x14ac:dyDescent="0.3">
      <c r="A166" s="1" t="s">
        <v>742</v>
      </c>
      <c r="B166" s="22" t="s">
        <v>623</v>
      </c>
      <c r="C166" s="9"/>
      <c r="D166" s="11">
        <v>2</v>
      </c>
      <c r="E166" s="9" t="s">
        <v>104</v>
      </c>
      <c r="F166" s="10" t="s">
        <v>430</v>
      </c>
    </row>
    <row r="167" spans="1:6" x14ac:dyDescent="0.3">
      <c r="A167" s="1" t="s">
        <v>742</v>
      </c>
      <c r="B167" s="22" t="s">
        <v>623</v>
      </c>
      <c r="C167" s="9"/>
      <c r="D167" s="11">
        <v>2</v>
      </c>
      <c r="E167" s="9" t="s">
        <v>102</v>
      </c>
      <c r="F167" s="10" t="s">
        <v>429</v>
      </c>
    </row>
    <row r="168" spans="1:6" x14ac:dyDescent="0.3">
      <c r="A168" s="1" t="s">
        <v>742</v>
      </c>
      <c r="B168" s="9" t="s">
        <v>624</v>
      </c>
      <c r="C168" s="21">
        <f>SUM(D168:D170)</f>
        <v>6</v>
      </c>
      <c r="D168" s="11">
        <v>2</v>
      </c>
      <c r="E168" s="9" t="s">
        <v>87</v>
      </c>
      <c r="F168" s="10" t="s">
        <v>433</v>
      </c>
    </row>
    <row r="169" spans="1:6" x14ac:dyDescent="0.3">
      <c r="A169" s="1" t="s">
        <v>742</v>
      </c>
      <c r="B169" s="22" t="s">
        <v>624</v>
      </c>
      <c r="C169" s="9"/>
      <c r="D169" s="11">
        <v>2</v>
      </c>
      <c r="E169" s="9" t="s">
        <v>105</v>
      </c>
      <c r="F169" s="10" t="s">
        <v>435</v>
      </c>
    </row>
    <row r="170" spans="1:6" x14ac:dyDescent="0.3">
      <c r="A170" s="1" t="s">
        <v>742</v>
      </c>
      <c r="B170" s="22" t="s">
        <v>624</v>
      </c>
      <c r="C170" s="9"/>
      <c r="D170" s="11">
        <v>2</v>
      </c>
      <c r="E170" s="9" t="s">
        <v>103</v>
      </c>
      <c r="F170" s="10" t="s">
        <v>434</v>
      </c>
    </row>
    <row r="171" spans="1:6" x14ac:dyDescent="0.3">
      <c r="A171" s="1" t="s">
        <v>750</v>
      </c>
      <c r="B171" s="9" t="s">
        <v>636</v>
      </c>
      <c r="C171" s="21">
        <f>SUM(D171:D178)</f>
        <v>24</v>
      </c>
      <c r="D171" s="11">
        <v>0</v>
      </c>
      <c r="E171" s="9" t="s">
        <v>0</v>
      </c>
      <c r="F171" s="10" t="s">
        <v>512</v>
      </c>
    </row>
    <row r="172" spans="1:6" x14ac:dyDescent="0.3">
      <c r="A172" s="1" t="s">
        <v>750</v>
      </c>
      <c r="B172" s="22" t="s">
        <v>636</v>
      </c>
      <c r="C172" s="9"/>
      <c r="D172" s="11">
        <v>4</v>
      </c>
      <c r="E172" s="9" t="s">
        <v>6</v>
      </c>
      <c r="F172" s="10" t="s">
        <v>505</v>
      </c>
    </row>
    <row r="173" spans="1:6" x14ac:dyDescent="0.3">
      <c r="A173" s="1" t="s">
        <v>750</v>
      </c>
      <c r="B173" s="22" t="s">
        <v>636</v>
      </c>
      <c r="C173" s="9"/>
      <c r="D173" s="11">
        <v>2</v>
      </c>
      <c r="E173" s="9" t="s">
        <v>10</v>
      </c>
      <c r="F173" s="10" t="s">
        <v>506</v>
      </c>
    </row>
    <row r="174" spans="1:6" x14ac:dyDescent="0.3">
      <c r="A174" s="1" t="s">
        <v>750</v>
      </c>
      <c r="B174" s="22" t="s">
        <v>636</v>
      </c>
      <c r="C174" s="9"/>
      <c r="D174" s="11">
        <v>4</v>
      </c>
      <c r="E174" s="9" t="s">
        <v>9</v>
      </c>
      <c r="F174" s="10" t="s">
        <v>507</v>
      </c>
    </row>
    <row r="175" spans="1:6" x14ac:dyDescent="0.3">
      <c r="A175" s="1" t="s">
        <v>750</v>
      </c>
      <c r="B175" s="22" t="s">
        <v>636</v>
      </c>
      <c r="C175" s="9"/>
      <c r="D175" s="11">
        <v>6</v>
      </c>
      <c r="E175" s="9" t="s">
        <v>2</v>
      </c>
      <c r="F175" s="10" t="s">
        <v>508</v>
      </c>
    </row>
    <row r="176" spans="1:6" x14ac:dyDescent="0.3">
      <c r="A176" s="1" t="s">
        <v>750</v>
      </c>
      <c r="B176" s="22" t="s">
        <v>636</v>
      </c>
      <c r="C176" s="9"/>
      <c r="D176" s="11">
        <v>4</v>
      </c>
      <c r="E176" s="9" t="s">
        <v>3</v>
      </c>
      <c r="F176" s="10" t="s">
        <v>509</v>
      </c>
    </row>
    <row r="177" spans="1:6" x14ac:dyDescent="0.3">
      <c r="A177" s="1" t="s">
        <v>750</v>
      </c>
      <c r="B177" s="22" t="s">
        <v>636</v>
      </c>
      <c r="C177" s="9"/>
      <c r="D177" s="11">
        <v>2</v>
      </c>
      <c r="E177" s="9" t="s">
        <v>11</v>
      </c>
      <c r="F177" s="10" t="s">
        <v>510</v>
      </c>
    </row>
    <row r="178" spans="1:6" x14ac:dyDescent="0.3">
      <c r="A178" s="1" t="s">
        <v>750</v>
      </c>
      <c r="B178" s="22" t="s">
        <v>636</v>
      </c>
      <c r="C178" s="9"/>
      <c r="D178" s="11">
        <v>2</v>
      </c>
      <c r="E178" s="9" t="s">
        <v>13</v>
      </c>
      <c r="F178" s="10" t="s">
        <v>511</v>
      </c>
    </row>
    <row r="179" spans="1:6" x14ac:dyDescent="0.3">
      <c r="A179" s="1" t="s">
        <v>750</v>
      </c>
      <c r="B179" s="9" t="s">
        <v>637</v>
      </c>
      <c r="C179" s="21">
        <f>SUM(D179:D181)</f>
        <v>10</v>
      </c>
      <c r="D179" s="11">
        <v>2</v>
      </c>
      <c r="E179" s="9" t="s">
        <v>26</v>
      </c>
      <c r="F179" s="10" t="s">
        <v>514</v>
      </c>
    </row>
    <row r="180" spans="1:6" x14ac:dyDescent="0.3">
      <c r="A180" s="1" t="s">
        <v>750</v>
      </c>
      <c r="B180" s="22" t="s">
        <v>637</v>
      </c>
      <c r="C180" s="9"/>
      <c r="D180" s="11">
        <v>4</v>
      </c>
      <c r="E180" s="9" t="s">
        <v>14</v>
      </c>
      <c r="F180" s="10" t="s">
        <v>513</v>
      </c>
    </row>
    <row r="181" spans="1:6" x14ac:dyDescent="0.3">
      <c r="A181" s="1" t="s">
        <v>750</v>
      </c>
      <c r="B181" s="22" t="s">
        <v>637</v>
      </c>
      <c r="C181" s="9"/>
      <c r="D181" s="11">
        <v>4</v>
      </c>
      <c r="E181" s="9" t="s">
        <v>29</v>
      </c>
      <c r="F181" s="10" t="s">
        <v>45</v>
      </c>
    </row>
    <row r="182" spans="1:6" x14ac:dyDescent="0.3">
      <c r="A182" s="1" t="s">
        <v>750</v>
      </c>
      <c r="B182" s="9" t="s">
        <v>638</v>
      </c>
      <c r="C182" s="21">
        <f>SUM(D182:D184)</f>
        <v>6</v>
      </c>
      <c r="D182" s="11">
        <v>2</v>
      </c>
      <c r="E182" s="9" t="s">
        <v>7</v>
      </c>
      <c r="F182" s="10" t="s">
        <v>515</v>
      </c>
    </row>
    <row r="183" spans="1:6" x14ac:dyDescent="0.3">
      <c r="A183" s="1" t="s">
        <v>750</v>
      </c>
      <c r="B183" s="22" t="s">
        <v>638</v>
      </c>
      <c r="C183" s="9"/>
      <c r="D183" s="11">
        <v>2</v>
      </c>
      <c r="E183" s="9" t="s">
        <v>8</v>
      </c>
      <c r="F183" s="10" t="s">
        <v>516</v>
      </c>
    </row>
    <row r="184" spans="1:6" x14ac:dyDescent="0.3">
      <c r="A184" s="1" t="s">
        <v>750</v>
      </c>
      <c r="B184" s="22" t="s">
        <v>638</v>
      </c>
      <c r="C184" s="9"/>
      <c r="D184" s="11">
        <v>2</v>
      </c>
      <c r="E184" s="9" t="s">
        <v>27</v>
      </c>
      <c r="F184" s="10" t="s">
        <v>44</v>
      </c>
    </row>
    <row r="185" spans="1:6" x14ac:dyDescent="0.3">
      <c r="A185" s="1" t="s">
        <v>750</v>
      </c>
      <c r="B185" s="9" t="s">
        <v>639</v>
      </c>
      <c r="C185" s="21">
        <f>SUM(D185:D187)</f>
        <v>10</v>
      </c>
      <c r="D185" s="11">
        <v>4</v>
      </c>
      <c r="E185" s="9" t="s">
        <v>28</v>
      </c>
      <c r="F185" s="10" t="s">
        <v>517</v>
      </c>
    </row>
    <row r="186" spans="1:6" x14ac:dyDescent="0.3">
      <c r="A186" s="1" t="s">
        <v>750</v>
      </c>
      <c r="B186" s="22" t="s">
        <v>639</v>
      </c>
      <c r="C186" s="9"/>
      <c r="D186" s="11">
        <v>4</v>
      </c>
      <c r="E186" s="9" t="s">
        <v>4</v>
      </c>
      <c r="F186" s="10" t="s">
        <v>518</v>
      </c>
    </row>
    <row r="187" spans="1:6" x14ac:dyDescent="0.3">
      <c r="A187" s="1" t="s">
        <v>750</v>
      </c>
      <c r="B187" s="22" t="s">
        <v>639</v>
      </c>
      <c r="C187" s="9"/>
      <c r="D187" s="11">
        <v>2</v>
      </c>
      <c r="E187" s="9" t="s">
        <v>12</v>
      </c>
      <c r="F187" s="10" t="s">
        <v>519</v>
      </c>
    </row>
    <row r="188" spans="1:6" x14ac:dyDescent="0.3">
      <c r="A188" s="1" t="s">
        <v>750</v>
      </c>
      <c r="B188" s="9" t="s">
        <v>640</v>
      </c>
      <c r="C188" s="21">
        <f>D188</f>
        <v>2</v>
      </c>
      <c r="D188" s="11">
        <v>2</v>
      </c>
      <c r="E188" s="9" t="s">
        <v>5</v>
      </c>
      <c r="F188" s="10" t="s">
        <v>520</v>
      </c>
    </row>
    <row r="189" spans="1:6" x14ac:dyDescent="0.3">
      <c r="A189" s="1" t="s">
        <v>747</v>
      </c>
      <c r="B189" s="9" t="s">
        <v>641</v>
      </c>
      <c r="C189" s="21">
        <f>D189</f>
        <v>2</v>
      </c>
      <c r="D189" s="11">
        <v>2</v>
      </c>
      <c r="E189" s="9" t="s">
        <v>311</v>
      </c>
      <c r="F189" s="10" t="s">
        <v>521</v>
      </c>
    </row>
    <row r="190" spans="1:6" x14ac:dyDescent="0.3">
      <c r="A190" s="1" t="s">
        <v>747</v>
      </c>
      <c r="B190" s="9" t="s">
        <v>642</v>
      </c>
      <c r="C190" s="21">
        <f>SUM(D190:D194)</f>
        <v>12</v>
      </c>
      <c r="D190" s="11">
        <v>2</v>
      </c>
      <c r="E190" s="9" t="s">
        <v>312</v>
      </c>
      <c r="F190" s="10" t="s">
        <v>522</v>
      </c>
    </row>
    <row r="191" spans="1:6" x14ac:dyDescent="0.3">
      <c r="A191" s="1" t="s">
        <v>747</v>
      </c>
      <c r="B191" s="22" t="s">
        <v>642</v>
      </c>
      <c r="C191" s="9"/>
      <c r="D191" s="11">
        <v>2</v>
      </c>
      <c r="E191" s="9" t="s">
        <v>322</v>
      </c>
      <c r="F191" s="10" t="s">
        <v>523</v>
      </c>
    </row>
    <row r="192" spans="1:6" x14ac:dyDescent="0.3">
      <c r="A192" s="1" t="s">
        <v>747</v>
      </c>
      <c r="B192" s="22" t="s">
        <v>642</v>
      </c>
      <c r="C192" s="9"/>
      <c r="D192" s="11">
        <v>2</v>
      </c>
      <c r="E192" s="9" t="s">
        <v>314</v>
      </c>
      <c r="F192" s="10" t="s">
        <v>524</v>
      </c>
    </row>
    <row r="193" spans="1:6" x14ac:dyDescent="0.3">
      <c r="A193" s="1" t="s">
        <v>747</v>
      </c>
      <c r="B193" s="22" t="s">
        <v>642</v>
      </c>
      <c r="C193" s="9"/>
      <c r="D193" s="11">
        <v>4</v>
      </c>
      <c r="E193" s="9" t="s">
        <v>315</v>
      </c>
      <c r="F193" s="10" t="s">
        <v>525</v>
      </c>
    </row>
    <row r="194" spans="1:6" x14ac:dyDescent="0.3">
      <c r="A194" s="1" t="s">
        <v>747</v>
      </c>
      <c r="B194" s="22" t="s">
        <v>642</v>
      </c>
      <c r="C194" s="9"/>
      <c r="D194" s="11">
        <v>2</v>
      </c>
      <c r="E194" s="9" t="s">
        <v>327</v>
      </c>
      <c r="F194" s="10" t="s">
        <v>336</v>
      </c>
    </row>
    <row r="195" spans="1:6" x14ac:dyDescent="0.3">
      <c r="A195" s="1" t="s">
        <v>747</v>
      </c>
      <c r="B195" s="9" t="s">
        <v>643</v>
      </c>
      <c r="C195" s="21">
        <f>SUM(D195:D198)</f>
        <v>8</v>
      </c>
      <c r="D195" s="11">
        <v>2</v>
      </c>
      <c r="E195" s="9" t="s">
        <v>305</v>
      </c>
      <c r="F195" s="10" t="s">
        <v>526</v>
      </c>
    </row>
    <row r="196" spans="1:6" x14ac:dyDescent="0.3">
      <c r="A196" s="1" t="s">
        <v>747</v>
      </c>
      <c r="B196" s="22" t="s">
        <v>643</v>
      </c>
      <c r="C196" s="9"/>
      <c r="D196" s="11">
        <v>2</v>
      </c>
      <c r="E196" s="9" t="s">
        <v>306</v>
      </c>
      <c r="F196" s="10" t="s">
        <v>527</v>
      </c>
    </row>
    <row r="197" spans="1:6" x14ac:dyDescent="0.3">
      <c r="A197" s="1" t="s">
        <v>747</v>
      </c>
      <c r="B197" s="22" t="s">
        <v>643</v>
      </c>
      <c r="C197" s="9"/>
      <c r="D197" s="11">
        <v>2</v>
      </c>
      <c r="E197" s="9" t="s">
        <v>307</v>
      </c>
      <c r="F197" s="10" t="s">
        <v>528</v>
      </c>
    </row>
    <row r="198" spans="1:6" x14ac:dyDescent="0.3">
      <c r="A198" s="1" t="s">
        <v>747</v>
      </c>
      <c r="B198" s="22" t="s">
        <v>643</v>
      </c>
      <c r="C198" s="9"/>
      <c r="D198" s="11">
        <v>2</v>
      </c>
      <c r="E198" s="9" t="s">
        <v>308</v>
      </c>
      <c r="F198" s="10" t="s">
        <v>528</v>
      </c>
    </row>
    <row r="199" spans="1:6" x14ac:dyDescent="0.3">
      <c r="A199" s="1" t="s">
        <v>747</v>
      </c>
      <c r="B199" s="9" t="s">
        <v>644</v>
      </c>
      <c r="C199" s="21">
        <f>SUM(D199:D202)</f>
        <v>8</v>
      </c>
      <c r="D199" s="11">
        <v>2</v>
      </c>
      <c r="E199" s="9" t="s">
        <v>310</v>
      </c>
      <c r="F199" s="10" t="s">
        <v>529</v>
      </c>
    </row>
    <row r="200" spans="1:6" x14ac:dyDescent="0.3">
      <c r="A200" s="1" t="s">
        <v>747</v>
      </c>
      <c r="B200" s="22" t="s">
        <v>644</v>
      </c>
      <c r="C200" s="9"/>
      <c r="D200" s="11">
        <v>2</v>
      </c>
      <c r="E200" s="9" t="s">
        <v>467</v>
      </c>
      <c r="F200" s="10" t="s">
        <v>532</v>
      </c>
    </row>
    <row r="201" spans="1:6" x14ac:dyDescent="0.3">
      <c r="A201" s="1" t="s">
        <v>747</v>
      </c>
      <c r="B201" s="22" t="s">
        <v>644</v>
      </c>
      <c r="C201" s="9"/>
      <c r="D201" s="11">
        <v>2</v>
      </c>
      <c r="E201" s="9" t="s">
        <v>466</v>
      </c>
      <c r="F201" s="10" t="s">
        <v>531</v>
      </c>
    </row>
    <row r="202" spans="1:6" x14ac:dyDescent="0.3">
      <c r="A202" s="1" t="s">
        <v>747</v>
      </c>
      <c r="B202" s="22" t="s">
        <v>644</v>
      </c>
      <c r="C202" s="9"/>
      <c r="D202" s="11">
        <v>2</v>
      </c>
      <c r="E202" s="9" t="s">
        <v>465</v>
      </c>
      <c r="F202" s="10" t="s">
        <v>530</v>
      </c>
    </row>
    <row r="203" spans="1:6" x14ac:dyDescent="0.3">
      <c r="A203" s="1" t="s">
        <v>747</v>
      </c>
      <c r="B203" s="9" t="s">
        <v>645</v>
      </c>
      <c r="C203" s="21">
        <f>SUM(D203:D204)</f>
        <v>4</v>
      </c>
      <c r="D203" s="11">
        <v>2</v>
      </c>
      <c r="E203" s="9" t="s">
        <v>309</v>
      </c>
      <c r="F203" s="10" t="s">
        <v>533</v>
      </c>
    </row>
    <row r="204" spans="1:6" x14ac:dyDescent="0.3">
      <c r="A204" s="1" t="s">
        <v>747</v>
      </c>
      <c r="B204" s="22" t="s">
        <v>645</v>
      </c>
      <c r="C204" s="9"/>
      <c r="D204" s="11">
        <v>2</v>
      </c>
      <c r="E204" s="9" t="s">
        <v>313</v>
      </c>
      <c r="F204" s="10" t="s">
        <v>534</v>
      </c>
    </row>
    <row r="205" spans="1:6" x14ac:dyDescent="0.3">
      <c r="A205" s="1" t="s">
        <v>744</v>
      </c>
      <c r="B205" s="9" t="s">
        <v>651</v>
      </c>
      <c r="C205" s="21">
        <f>SUM(D205:D207)</f>
        <v>10</v>
      </c>
      <c r="D205" s="11">
        <v>2</v>
      </c>
      <c r="E205" s="9" t="s">
        <v>278</v>
      </c>
      <c r="F205" s="10" t="s">
        <v>293</v>
      </c>
    </row>
    <row r="206" spans="1:6" x14ac:dyDescent="0.3">
      <c r="A206" s="1" t="s">
        <v>744</v>
      </c>
      <c r="B206" s="22" t="s">
        <v>651</v>
      </c>
      <c r="C206" s="9"/>
      <c r="D206" s="11">
        <v>4</v>
      </c>
      <c r="E206" s="9" t="s">
        <v>277</v>
      </c>
      <c r="F206" s="10" t="s">
        <v>447</v>
      </c>
    </row>
    <row r="207" spans="1:6" x14ac:dyDescent="0.3">
      <c r="A207" s="1" t="s">
        <v>744</v>
      </c>
      <c r="B207" s="22" t="s">
        <v>651</v>
      </c>
      <c r="C207" s="9"/>
      <c r="D207" s="11">
        <v>4</v>
      </c>
      <c r="E207" s="9" t="s">
        <v>448</v>
      </c>
      <c r="F207" s="10" t="s">
        <v>449</v>
      </c>
    </row>
    <row r="208" spans="1:6" x14ac:dyDescent="0.3">
      <c r="A208" s="1" t="s">
        <v>744</v>
      </c>
      <c r="B208" s="9" t="s">
        <v>652</v>
      </c>
      <c r="C208" s="21">
        <f>SUM(D208:D213)</f>
        <v>22</v>
      </c>
      <c r="D208" s="11">
        <v>4</v>
      </c>
      <c r="E208" s="9" t="s">
        <v>284</v>
      </c>
      <c r="F208" s="10" t="s">
        <v>301</v>
      </c>
    </row>
    <row r="209" spans="1:6" x14ac:dyDescent="0.3">
      <c r="A209" s="1" t="s">
        <v>744</v>
      </c>
      <c r="B209" s="22" t="s">
        <v>652</v>
      </c>
      <c r="C209" s="9"/>
      <c r="D209" s="11">
        <v>4</v>
      </c>
      <c r="E209" s="9" t="s">
        <v>285</v>
      </c>
      <c r="F209" s="10" t="s">
        <v>302</v>
      </c>
    </row>
    <row r="210" spans="1:6" x14ac:dyDescent="0.3">
      <c r="A210" s="1" t="s">
        <v>744</v>
      </c>
      <c r="B210" s="22" t="s">
        <v>652</v>
      </c>
      <c r="C210" s="9"/>
      <c r="D210" s="11">
        <v>4</v>
      </c>
      <c r="E210" s="9" t="s">
        <v>286</v>
      </c>
      <c r="F210" s="10" t="s">
        <v>303</v>
      </c>
    </row>
    <row r="211" spans="1:6" x14ac:dyDescent="0.3">
      <c r="A211" s="1" t="s">
        <v>744</v>
      </c>
      <c r="B211" s="22" t="s">
        <v>652</v>
      </c>
      <c r="C211" s="9"/>
      <c r="D211" s="11">
        <v>2</v>
      </c>
      <c r="E211" s="9" t="s">
        <v>279</v>
      </c>
      <c r="F211" s="10" t="s">
        <v>294</v>
      </c>
    </row>
    <row r="212" spans="1:6" x14ac:dyDescent="0.3">
      <c r="A212" s="1" t="s">
        <v>744</v>
      </c>
      <c r="B212" s="22" t="s">
        <v>652</v>
      </c>
      <c r="C212" s="9"/>
      <c r="D212" s="11">
        <v>4</v>
      </c>
      <c r="E212" s="9" t="s">
        <v>280</v>
      </c>
      <c r="F212" s="10" t="s">
        <v>295</v>
      </c>
    </row>
    <row r="213" spans="1:6" x14ac:dyDescent="0.3">
      <c r="A213" s="1" t="s">
        <v>744</v>
      </c>
      <c r="B213" s="22" t="s">
        <v>652</v>
      </c>
      <c r="C213" s="9"/>
      <c r="D213" s="11">
        <v>4</v>
      </c>
      <c r="E213" s="9" t="s">
        <v>288</v>
      </c>
      <c r="F213" s="10" t="s">
        <v>287</v>
      </c>
    </row>
    <row r="214" spans="1:6" x14ac:dyDescent="0.3">
      <c r="A214" s="1" t="s">
        <v>744</v>
      </c>
      <c r="B214" s="9" t="s">
        <v>653</v>
      </c>
      <c r="C214" s="21">
        <f>SUM(D214:D215)</f>
        <v>14</v>
      </c>
      <c r="D214" s="11">
        <v>7</v>
      </c>
      <c r="E214" s="9" t="s">
        <v>703</v>
      </c>
      <c r="F214" s="10" t="s">
        <v>299</v>
      </c>
    </row>
    <row r="215" spans="1:6" x14ac:dyDescent="0.3">
      <c r="A215" s="1" t="s">
        <v>744</v>
      </c>
      <c r="B215" s="22" t="s">
        <v>653</v>
      </c>
      <c r="C215" s="9"/>
      <c r="D215" s="11">
        <v>7</v>
      </c>
      <c r="E215" s="9" t="s">
        <v>704</v>
      </c>
      <c r="F215" s="10" t="s">
        <v>300</v>
      </c>
    </row>
    <row r="216" spans="1:6" x14ac:dyDescent="0.3">
      <c r="A216" s="1" t="s">
        <v>744</v>
      </c>
      <c r="B216" s="9" t="s">
        <v>654</v>
      </c>
      <c r="C216" s="21">
        <f>SUM(D216:D217)</f>
        <v>10</v>
      </c>
      <c r="D216" s="11">
        <v>4</v>
      </c>
      <c r="E216" s="9" t="s">
        <v>282</v>
      </c>
      <c r="F216" s="10" t="s">
        <v>297</v>
      </c>
    </row>
    <row r="217" spans="1:6" x14ac:dyDescent="0.3">
      <c r="A217" s="1" t="s">
        <v>744</v>
      </c>
      <c r="B217" s="22" t="s">
        <v>654</v>
      </c>
      <c r="C217" s="9"/>
      <c r="D217" s="11">
        <v>6</v>
      </c>
      <c r="E217" s="9" t="s">
        <v>283</v>
      </c>
      <c r="F217" s="10" t="s">
        <v>298</v>
      </c>
    </row>
    <row r="218" spans="1:6" x14ac:dyDescent="0.3">
      <c r="A218" s="1" t="s">
        <v>744</v>
      </c>
      <c r="B218" s="9" t="s">
        <v>655</v>
      </c>
      <c r="C218" s="21">
        <f>D218</f>
        <v>4</v>
      </c>
      <c r="D218" s="11">
        <v>4</v>
      </c>
      <c r="E218" s="9" t="s">
        <v>281</v>
      </c>
      <c r="F218" s="10" t="s">
        <v>296</v>
      </c>
    </row>
    <row r="219" spans="1:6" x14ac:dyDescent="0.3">
      <c r="A219" s="1" t="s">
        <v>751</v>
      </c>
      <c r="B219" s="9" t="s">
        <v>662</v>
      </c>
      <c r="C219" s="21">
        <f>SUM(D219:D220)</f>
        <v>10</v>
      </c>
      <c r="D219" s="11">
        <v>6</v>
      </c>
      <c r="E219" s="9" t="s">
        <v>115</v>
      </c>
      <c r="F219" s="10" t="s">
        <v>541</v>
      </c>
    </row>
    <row r="220" spans="1:6" x14ac:dyDescent="0.3">
      <c r="A220" s="1" t="s">
        <v>751</v>
      </c>
      <c r="B220" s="22" t="s">
        <v>662</v>
      </c>
      <c r="C220" s="9"/>
      <c r="D220" s="11">
        <v>4</v>
      </c>
      <c r="E220" s="9" t="s">
        <v>120</v>
      </c>
      <c r="F220" s="10" t="s">
        <v>540</v>
      </c>
    </row>
    <row r="221" spans="1:6" x14ac:dyDescent="0.3">
      <c r="A221" s="1" t="s">
        <v>751</v>
      </c>
      <c r="B221" s="9" t="s">
        <v>663</v>
      </c>
      <c r="C221" s="21">
        <f>SUM(D221:D223)</f>
        <v>12</v>
      </c>
      <c r="D221" s="11">
        <v>4</v>
      </c>
      <c r="E221" s="9" t="s">
        <v>134</v>
      </c>
      <c r="F221" s="10" t="s">
        <v>542</v>
      </c>
    </row>
    <row r="222" spans="1:6" x14ac:dyDescent="0.3">
      <c r="A222" s="1" t="s">
        <v>751</v>
      </c>
      <c r="B222" s="22" t="s">
        <v>663</v>
      </c>
      <c r="C222" s="9"/>
      <c r="D222" s="11">
        <v>4</v>
      </c>
      <c r="E222" s="9" t="s">
        <v>135</v>
      </c>
      <c r="F222" s="10" t="s">
        <v>543</v>
      </c>
    </row>
    <row r="223" spans="1:6" x14ac:dyDescent="0.3">
      <c r="A223" s="1" t="s">
        <v>751</v>
      </c>
      <c r="B223" s="22" t="s">
        <v>663</v>
      </c>
      <c r="C223" s="9"/>
      <c r="D223" s="11">
        <v>4</v>
      </c>
      <c r="E223" s="9" t="s">
        <v>136</v>
      </c>
      <c r="F223" s="10" t="s">
        <v>544</v>
      </c>
    </row>
    <row r="224" spans="1:6" x14ac:dyDescent="0.3">
      <c r="A224" s="1" t="s">
        <v>751</v>
      </c>
      <c r="B224" s="9" t="s">
        <v>664</v>
      </c>
      <c r="C224" s="21">
        <f>SUM(D224:D229)</f>
        <v>24</v>
      </c>
      <c r="D224" s="11">
        <v>6</v>
      </c>
      <c r="E224" s="9" t="s">
        <v>128</v>
      </c>
      <c r="F224" s="10" t="s">
        <v>545</v>
      </c>
    </row>
    <row r="225" spans="1:7" x14ac:dyDescent="0.3">
      <c r="A225" s="1" t="s">
        <v>751</v>
      </c>
      <c r="B225" s="22" t="s">
        <v>664</v>
      </c>
      <c r="C225" s="9"/>
      <c r="D225" s="11">
        <v>4</v>
      </c>
      <c r="E225" s="9" t="s">
        <v>129</v>
      </c>
      <c r="F225" s="10" t="s">
        <v>546</v>
      </c>
    </row>
    <row r="226" spans="1:7" x14ac:dyDescent="0.3">
      <c r="A226" s="1" t="s">
        <v>751</v>
      </c>
      <c r="B226" s="22" t="s">
        <v>664</v>
      </c>
      <c r="C226" s="9"/>
      <c r="D226" s="11">
        <v>4</v>
      </c>
      <c r="E226" s="9" t="s">
        <v>130</v>
      </c>
      <c r="F226" s="10" t="s">
        <v>547</v>
      </c>
    </row>
    <row r="227" spans="1:7" x14ac:dyDescent="0.3">
      <c r="A227" s="1" t="s">
        <v>751</v>
      </c>
      <c r="B227" s="22" t="s">
        <v>664</v>
      </c>
      <c r="C227" s="9"/>
      <c r="D227" s="11">
        <v>2</v>
      </c>
      <c r="E227" s="9" t="s">
        <v>131</v>
      </c>
      <c r="F227" s="10" t="s">
        <v>548</v>
      </c>
    </row>
    <row r="228" spans="1:7" x14ac:dyDescent="0.3">
      <c r="A228" s="1" t="s">
        <v>751</v>
      </c>
      <c r="B228" s="22" t="s">
        <v>664</v>
      </c>
      <c r="C228" s="9"/>
      <c r="D228" s="11">
        <v>4</v>
      </c>
      <c r="E228" s="9" t="s">
        <v>132</v>
      </c>
      <c r="F228" s="10" t="s">
        <v>549</v>
      </c>
    </row>
    <row r="229" spans="1:7" x14ac:dyDescent="0.3">
      <c r="A229" s="1" t="s">
        <v>751</v>
      </c>
      <c r="B229" s="22" t="s">
        <v>664</v>
      </c>
      <c r="C229" s="9"/>
      <c r="D229" s="11">
        <v>4</v>
      </c>
      <c r="E229" s="9" t="s">
        <v>133</v>
      </c>
      <c r="F229" s="10" t="s">
        <v>550</v>
      </c>
    </row>
    <row r="230" spans="1:7" x14ac:dyDescent="0.3">
      <c r="A230" s="1" t="s">
        <v>751</v>
      </c>
      <c r="B230" s="9" t="s">
        <v>665</v>
      </c>
      <c r="C230" s="21">
        <f>D230</f>
        <v>2</v>
      </c>
      <c r="D230" s="11">
        <v>2</v>
      </c>
      <c r="E230" s="9" t="s">
        <v>122</v>
      </c>
      <c r="F230" s="10" t="s">
        <v>551</v>
      </c>
    </row>
    <row r="231" spans="1:7" x14ac:dyDescent="0.3">
      <c r="A231" s="1" t="s">
        <v>751</v>
      </c>
      <c r="B231" s="9" t="s">
        <v>665</v>
      </c>
      <c r="C231" s="21">
        <f>SUM(D231)</f>
        <v>7</v>
      </c>
      <c r="D231" s="11">
        <v>7</v>
      </c>
      <c r="E231" s="15" t="s">
        <v>123</v>
      </c>
      <c r="F231" s="16" t="s">
        <v>552</v>
      </c>
      <c r="G231" s="12" t="s">
        <v>764</v>
      </c>
    </row>
    <row r="232" spans="1:7" x14ac:dyDescent="0.3">
      <c r="A232" s="1" t="s">
        <v>751</v>
      </c>
      <c r="B232" s="9" t="s">
        <v>666</v>
      </c>
      <c r="C232" s="21">
        <f>SUM(D232:D235)</f>
        <v>18</v>
      </c>
      <c r="D232" s="11">
        <v>6</v>
      </c>
      <c r="E232" s="9" t="s">
        <v>124</v>
      </c>
      <c r="F232" s="10" t="s">
        <v>553</v>
      </c>
    </row>
    <row r="233" spans="1:7" x14ac:dyDescent="0.3">
      <c r="A233" s="1" t="s">
        <v>751</v>
      </c>
      <c r="B233" s="22" t="s">
        <v>666</v>
      </c>
      <c r="C233" s="9"/>
      <c r="D233" s="11">
        <v>2</v>
      </c>
      <c r="E233" s="9" t="s">
        <v>125</v>
      </c>
      <c r="F233" s="10" t="s">
        <v>554</v>
      </c>
    </row>
    <row r="234" spans="1:7" x14ac:dyDescent="0.3">
      <c r="A234" s="1" t="s">
        <v>751</v>
      </c>
      <c r="B234" s="22" t="s">
        <v>666</v>
      </c>
      <c r="C234" s="9"/>
      <c r="D234" s="11">
        <v>4</v>
      </c>
      <c r="E234" s="9" t="s">
        <v>126</v>
      </c>
      <c r="F234" s="10" t="s">
        <v>555</v>
      </c>
    </row>
    <row r="235" spans="1:7" x14ac:dyDescent="0.3">
      <c r="A235" s="1" t="s">
        <v>751</v>
      </c>
      <c r="B235" s="22" t="s">
        <v>666</v>
      </c>
      <c r="C235" s="9"/>
      <c r="D235" s="11">
        <v>6</v>
      </c>
      <c r="E235" s="9" t="s">
        <v>127</v>
      </c>
      <c r="F235" s="10" t="s">
        <v>556</v>
      </c>
    </row>
    <row r="236" spans="1:7" x14ac:dyDescent="0.3">
      <c r="A236" s="1" t="s">
        <v>751</v>
      </c>
      <c r="B236" s="9" t="s">
        <v>667</v>
      </c>
      <c r="C236" s="21">
        <f>D236</f>
        <v>2</v>
      </c>
      <c r="D236" s="11">
        <v>2</v>
      </c>
      <c r="E236" s="9" t="s">
        <v>121</v>
      </c>
      <c r="F236" s="10" t="s">
        <v>557</v>
      </c>
    </row>
    <row r="237" spans="1:7" x14ac:dyDescent="0.3">
      <c r="A237" s="1" t="s">
        <v>751</v>
      </c>
      <c r="B237" s="9" t="s">
        <v>668</v>
      </c>
      <c r="C237" s="21">
        <f>D237</f>
        <v>2</v>
      </c>
      <c r="D237" s="11">
        <v>2</v>
      </c>
      <c r="E237" s="9" t="s">
        <v>116</v>
      </c>
      <c r="F237" s="10" t="s">
        <v>558</v>
      </c>
    </row>
    <row r="238" spans="1:7" x14ac:dyDescent="0.3">
      <c r="A238" s="1" t="s">
        <v>745</v>
      </c>
      <c r="B238" s="9" t="s">
        <v>656</v>
      </c>
      <c r="C238" s="21">
        <f>SUM(D238:D239)</f>
        <v>4</v>
      </c>
      <c r="D238" s="11">
        <v>2</v>
      </c>
      <c r="E238" s="9" t="s">
        <v>274</v>
      </c>
      <c r="F238" s="10" t="s">
        <v>290</v>
      </c>
    </row>
    <row r="239" spans="1:7" x14ac:dyDescent="0.3">
      <c r="A239" s="1" t="s">
        <v>745</v>
      </c>
      <c r="B239" s="22" t="s">
        <v>656</v>
      </c>
      <c r="C239" s="9"/>
      <c r="D239" s="11">
        <v>2</v>
      </c>
      <c r="E239" s="9" t="s">
        <v>275</v>
      </c>
      <c r="F239" s="10" t="s">
        <v>291</v>
      </c>
    </row>
    <row r="240" spans="1:7" x14ac:dyDescent="0.3">
      <c r="A240" s="1" t="s">
        <v>745</v>
      </c>
      <c r="B240" s="9" t="s">
        <v>657</v>
      </c>
      <c r="C240" s="21">
        <f>SUM(D240:D241)</f>
        <v>2</v>
      </c>
      <c r="D240" s="11">
        <v>0</v>
      </c>
      <c r="E240" s="9" t="s">
        <v>273</v>
      </c>
      <c r="F240" s="10" t="s">
        <v>289</v>
      </c>
    </row>
    <row r="241" spans="1:6" x14ac:dyDescent="0.3">
      <c r="A241" s="1" t="s">
        <v>745</v>
      </c>
      <c r="B241" s="22" t="s">
        <v>657</v>
      </c>
      <c r="C241" s="9"/>
      <c r="D241" s="11">
        <v>2</v>
      </c>
      <c r="E241" s="9" t="s">
        <v>276</v>
      </c>
      <c r="F241" s="10" t="s">
        <v>292</v>
      </c>
    </row>
    <row r="242" spans="1:6" x14ac:dyDescent="0.3">
      <c r="A242" s="1" t="s">
        <v>758</v>
      </c>
      <c r="B242" s="9" t="s">
        <v>679</v>
      </c>
      <c r="C242" s="21">
        <f>D242</f>
        <v>0</v>
      </c>
      <c r="D242" s="11">
        <v>0</v>
      </c>
      <c r="E242" s="9" t="s">
        <v>715</v>
      </c>
      <c r="F242" s="10" t="s">
        <v>568</v>
      </c>
    </row>
    <row r="243" spans="1:6" x14ac:dyDescent="0.3">
      <c r="A243" s="1" t="s">
        <v>758</v>
      </c>
      <c r="B243" s="9" t="s">
        <v>675</v>
      </c>
      <c r="C243" s="21">
        <f>SUM(D243:D253)</f>
        <v>38</v>
      </c>
      <c r="D243" s="11">
        <v>2</v>
      </c>
      <c r="E243" s="9" t="s">
        <v>244</v>
      </c>
      <c r="F243" s="10" t="s">
        <v>559</v>
      </c>
    </row>
    <row r="244" spans="1:6" x14ac:dyDescent="0.3">
      <c r="A244" s="1" t="s">
        <v>758</v>
      </c>
      <c r="B244" s="22" t="s">
        <v>675</v>
      </c>
      <c r="C244" s="9"/>
      <c r="D244" s="11">
        <v>2</v>
      </c>
      <c r="E244" s="9" t="s">
        <v>247</v>
      </c>
      <c r="F244" s="10" t="s">
        <v>560</v>
      </c>
    </row>
    <row r="245" spans="1:6" x14ac:dyDescent="0.3">
      <c r="A245" s="1" t="s">
        <v>758</v>
      </c>
      <c r="B245" s="22" t="s">
        <v>675</v>
      </c>
      <c r="C245" s="9"/>
      <c r="D245" s="11">
        <v>2</v>
      </c>
      <c r="E245" s="9" t="s">
        <v>249</v>
      </c>
      <c r="F245" s="10" t="s">
        <v>561</v>
      </c>
    </row>
    <row r="246" spans="1:6" x14ac:dyDescent="0.3">
      <c r="A246" s="1" t="s">
        <v>758</v>
      </c>
      <c r="B246" s="22" t="s">
        <v>675</v>
      </c>
      <c r="C246" s="9"/>
      <c r="D246" s="11">
        <v>2</v>
      </c>
      <c r="E246" s="9" t="s">
        <v>186</v>
      </c>
      <c r="F246" s="10" t="s">
        <v>223</v>
      </c>
    </row>
    <row r="247" spans="1:6" x14ac:dyDescent="0.3">
      <c r="A247" s="1" t="s">
        <v>758</v>
      </c>
      <c r="B247" s="22" t="s">
        <v>675</v>
      </c>
      <c r="C247" s="9"/>
      <c r="D247" s="11">
        <v>2</v>
      </c>
      <c r="E247" s="9" t="s">
        <v>191</v>
      </c>
      <c r="F247" s="10" t="s">
        <v>229</v>
      </c>
    </row>
    <row r="248" spans="1:6" x14ac:dyDescent="0.3">
      <c r="A248" s="1" t="s">
        <v>758</v>
      </c>
      <c r="B248" s="22" t="s">
        <v>675</v>
      </c>
      <c r="C248" s="9"/>
      <c r="D248" s="11">
        <v>4</v>
      </c>
      <c r="E248" s="9" t="s">
        <v>177</v>
      </c>
      <c r="F248" s="10" t="s">
        <v>214</v>
      </c>
    </row>
    <row r="249" spans="1:6" x14ac:dyDescent="0.3">
      <c r="A249" s="1" t="s">
        <v>758</v>
      </c>
      <c r="B249" s="22" t="s">
        <v>675</v>
      </c>
      <c r="C249" s="9"/>
      <c r="D249" s="11">
        <v>4</v>
      </c>
      <c r="E249" s="9" t="s">
        <v>246</v>
      </c>
      <c r="F249" s="10" t="s">
        <v>562</v>
      </c>
    </row>
    <row r="250" spans="1:6" x14ac:dyDescent="0.3">
      <c r="A250" s="1" t="s">
        <v>758</v>
      </c>
      <c r="B250" s="22" t="s">
        <v>675</v>
      </c>
      <c r="C250" s="9"/>
      <c r="D250" s="11">
        <v>4</v>
      </c>
      <c r="E250" s="9" t="s">
        <v>251</v>
      </c>
      <c r="F250" s="10" t="s">
        <v>563</v>
      </c>
    </row>
    <row r="251" spans="1:6" x14ac:dyDescent="0.3">
      <c r="A251" s="1" t="s">
        <v>758</v>
      </c>
      <c r="B251" s="22" t="s">
        <v>675</v>
      </c>
      <c r="C251" s="9"/>
      <c r="D251" s="11">
        <v>4</v>
      </c>
      <c r="E251" s="9" t="s">
        <v>248</v>
      </c>
      <c r="F251" s="10" t="s">
        <v>564</v>
      </c>
    </row>
    <row r="252" spans="1:6" x14ac:dyDescent="0.3">
      <c r="A252" s="1" t="s">
        <v>758</v>
      </c>
      <c r="B252" s="22" t="s">
        <v>675</v>
      </c>
      <c r="C252" s="9"/>
      <c r="D252" s="11">
        <v>6</v>
      </c>
      <c r="E252" s="9" t="s">
        <v>250</v>
      </c>
      <c r="F252" s="10" t="s">
        <v>565</v>
      </c>
    </row>
    <row r="253" spans="1:6" x14ac:dyDescent="0.3">
      <c r="A253" s="1" t="s">
        <v>758</v>
      </c>
      <c r="B253" s="22" t="s">
        <v>675</v>
      </c>
      <c r="C253" s="9"/>
      <c r="D253" s="11">
        <v>6</v>
      </c>
      <c r="E253" s="9" t="s">
        <v>245</v>
      </c>
      <c r="F253" s="10" t="s">
        <v>566</v>
      </c>
    </row>
    <row r="254" spans="1:6" x14ac:dyDescent="0.3">
      <c r="A254" s="1" t="s">
        <v>758</v>
      </c>
      <c r="B254" s="9" t="s">
        <v>676</v>
      </c>
      <c r="C254" s="21">
        <f>SUM(D254:D256)</f>
        <v>12</v>
      </c>
      <c r="D254" s="11">
        <v>4</v>
      </c>
      <c r="E254" s="9" t="s">
        <v>176</v>
      </c>
      <c r="F254" s="10" t="s">
        <v>213</v>
      </c>
    </row>
    <row r="255" spans="1:6" x14ac:dyDescent="0.3">
      <c r="A255" s="1" t="s">
        <v>758</v>
      </c>
      <c r="B255" s="22" t="s">
        <v>676</v>
      </c>
      <c r="C255" s="9"/>
      <c r="D255" s="11">
        <v>4</v>
      </c>
      <c r="E255" s="9" t="s">
        <v>189</v>
      </c>
      <c r="F255" s="10" t="s">
        <v>227</v>
      </c>
    </row>
    <row r="256" spans="1:6" x14ac:dyDescent="0.3">
      <c r="A256" s="1" t="s">
        <v>758</v>
      </c>
      <c r="B256" s="22" t="s">
        <v>676</v>
      </c>
      <c r="C256" s="9"/>
      <c r="D256" s="11">
        <v>4</v>
      </c>
      <c r="E256" s="9" t="s">
        <v>175</v>
      </c>
      <c r="F256" s="10" t="s">
        <v>212</v>
      </c>
    </row>
    <row r="257" spans="1:6" x14ac:dyDescent="0.3">
      <c r="A257" s="1" t="s">
        <v>758</v>
      </c>
      <c r="B257" s="9" t="s">
        <v>677</v>
      </c>
      <c r="C257" s="21">
        <f>SUM(D257:D258)</f>
        <v>6</v>
      </c>
      <c r="D257" s="11">
        <v>2</v>
      </c>
      <c r="E257" s="9" t="s">
        <v>190</v>
      </c>
      <c r="F257" s="10" t="s">
        <v>228</v>
      </c>
    </row>
    <row r="258" spans="1:6" x14ac:dyDescent="0.3">
      <c r="A258" s="1" t="s">
        <v>758</v>
      </c>
      <c r="B258" s="22" t="s">
        <v>677</v>
      </c>
      <c r="C258" s="9"/>
      <c r="D258" s="11">
        <v>4</v>
      </c>
      <c r="E258" s="9" t="s">
        <v>252</v>
      </c>
      <c r="F258" s="10" t="s">
        <v>567</v>
      </c>
    </row>
    <row r="259" spans="1:6" x14ac:dyDescent="0.3">
      <c r="A259" s="1" t="s">
        <v>758</v>
      </c>
      <c r="B259" s="9" t="s">
        <v>678</v>
      </c>
      <c r="C259" s="21">
        <f>D259</f>
        <v>4</v>
      </c>
      <c r="D259" s="11">
        <v>4</v>
      </c>
      <c r="E259" s="9" t="s">
        <v>178</v>
      </c>
      <c r="F259" s="10" t="s">
        <v>215</v>
      </c>
    </row>
    <row r="260" spans="1:6" x14ac:dyDescent="0.3">
      <c r="A260" s="1" t="s">
        <v>758</v>
      </c>
      <c r="B260" s="9" t="s">
        <v>680</v>
      </c>
      <c r="C260" s="21">
        <f>SUM(D260:D261)</f>
        <v>4</v>
      </c>
      <c r="D260" s="11">
        <v>2</v>
      </c>
      <c r="E260" s="9" t="s">
        <v>253</v>
      </c>
      <c r="F260" s="10" t="s">
        <v>569</v>
      </c>
    </row>
    <row r="261" spans="1:6" x14ac:dyDescent="0.3">
      <c r="A261" s="1" t="s">
        <v>758</v>
      </c>
      <c r="B261" s="22" t="s">
        <v>680</v>
      </c>
      <c r="C261" s="9"/>
      <c r="D261" s="11">
        <v>2</v>
      </c>
      <c r="E261" s="9" t="s">
        <v>254</v>
      </c>
      <c r="F261" s="10" t="s">
        <v>570</v>
      </c>
    </row>
    <row r="262" spans="1:6" x14ac:dyDescent="0.3">
      <c r="A262" s="1" t="s">
        <v>743</v>
      </c>
      <c r="B262" s="9" t="s">
        <v>625</v>
      </c>
      <c r="C262" s="21">
        <f>SUM(D262:D267)</f>
        <v>14</v>
      </c>
      <c r="D262" s="11">
        <v>0</v>
      </c>
      <c r="E262" s="9" t="s">
        <v>109</v>
      </c>
      <c r="F262" s="10" t="s">
        <v>441</v>
      </c>
    </row>
    <row r="263" spans="1:6" x14ac:dyDescent="0.3">
      <c r="A263" s="1" t="s">
        <v>743</v>
      </c>
      <c r="B263" s="22" t="s">
        <v>625</v>
      </c>
      <c r="C263" s="9"/>
      <c r="D263" s="11">
        <v>2</v>
      </c>
      <c r="E263" s="9" t="s">
        <v>85</v>
      </c>
      <c r="F263" s="10" t="s">
        <v>436</v>
      </c>
    </row>
    <row r="264" spans="1:6" x14ac:dyDescent="0.3">
      <c r="A264" s="1" t="s">
        <v>743</v>
      </c>
      <c r="B264" s="22" t="s">
        <v>625</v>
      </c>
      <c r="C264" s="9"/>
      <c r="D264" s="11">
        <v>4</v>
      </c>
      <c r="E264" s="9" t="s">
        <v>92</v>
      </c>
      <c r="F264" s="10" t="s">
        <v>437</v>
      </c>
    </row>
    <row r="265" spans="1:6" x14ac:dyDescent="0.3">
      <c r="A265" s="1" t="s">
        <v>743</v>
      </c>
      <c r="B265" s="22" t="s">
        <v>625</v>
      </c>
      <c r="C265" s="9"/>
      <c r="D265" s="11">
        <v>2</v>
      </c>
      <c r="E265" s="9" t="s">
        <v>96</v>
      </c>
      <c r="F265" s="10" t="s">
        <v>438</v>
      </c>
    </row>
    <row r="266" spans="1:6" x14ac:dyDescent="0.3">
      <c r="A266" s="1" t="s">
        <v>743</v>
      </c>
      <c r="B266" s="22" t="s">
        <v>625</v>
      </c>
      <c r="C266" s="9"/>
      <c r="D266" s="11">
        <v>2</v>
      </c>
      <c r="E266" s="9" t="s">
        <v>99</v>
      </c>
      <c r="F266" s="10" t="s">
        <v>439</v>
      </c>
    </row>
    <row r="267" spans="1:6" x14ac:dyDescent="0.3">
      <c r="A267" s="1" t="s">
        <v>743</v>
      </c>
      <c r="B267" s="22" t="s">
        <v>625</v>
      </c>
      <c r="C267" s="9"/>
      <c r="D267" s="11">
        <v>4</v>
      </c>
      <c r="E267" s="9" t="s">
        <v>101</v>
      </c>
      <c r="F267" s="10" t="s">
        <v>440</v>
      </c>
    </row>
    <row r="268" spans="1:6" x14ac:dyDescent="0.3">
      <c r="A268" s="1" t="s">
        <v>743</v>
      </c>
      <c r="B268" s="9" t="s">
        <v>626</v>
      </c>
      <c r="C268" s="21">
        <f>D268</f>
        <v>4</v>
      </c>
      <c r="D268" s="11">
        <v>4</v>
      </c>
      <c r="E268" s="9" t="s">
        <v>112</v>
      </c>
      <c r="F268" s="10" t="s">
        <v>442</v>
      </c>
    </row>
    <row r="269" spans="1:6" x14ac:dyDescent="0.3">
      <c r="A269" s="1" t="s">
        <v>743</v>
      </c>
      <c r="B269" s="9" t="s">
        <v>627</v>
      </c>
      <c r="C269" s="21">
        <f>D269</f>
        <v>2</v>
      </c>
      <c r="D269" s="11">
        <v>2</v>
      </c>
      <c r="E269" s="9" t="s">
        <v>94</v>
      </c>
      <c r="F269" s="10" t="s">
        <v>443</v>
      </c>
    </row>
    <row r="270" spans="1:6" x14ac:dyDescent="0.3">
      <c r="A270" s="1" t="s">
        <v>743</v>
      </c>
      <c r="B270" s="9" t="s">
        <v>628</v>
      </c>
      <c r="C270" s="21">
        <f>SUM(D270:D272)</f>
        <v>10</v>
      </c>
      <c r="D270" s="11">
        <v>2</v>
      </c>
      <c r="E270" s="9" t="s">
        <v>89</v>
      </c>
      <c r="F270" s="10" t="s">
        <v>444</v>
      </c>
    </row>
    <row r="271" spans="1:6" x14ac:dyDescent="0.3">
      <c r="A271" s="1" t="s">
        <v>743</v>
      </c>
      <c r="B271" s="22" t="s">
        <v>628</v>
      </c>
      <c r="C271" s="9"/>
      <c r="D271" s="11">
        <v>4</v>
      </c>
      <c r="E271" s="9" t="s">
        <v>111</v>
      </c>
      <c r="F271" s="10" t="s">
        <v>445</v>
      </c>
    </row>
    <row r="272" spans="1:6" x14ac:dyDescent="0.3">
      <c r="A272" s="1" t="s">
        <v>743</v>
      </c>
      <c r="B272" s="22" t="s">
        <v>628</v>
      </c>
      <c r="C272" s="9"/>
      <c r="D272" s="11">
        <v>4</v>
      </c>
      <c r="E272" s="9" t="s">
        <v>110</v>
      </c>
      <c r="F272" s="10" t="s">
        <v>446</v>
      </c>
    </row>
    <row r="273" spans="1:6" x14ac:dyDescent="0.3">
      <c r="A273" s="1" t="s">
        <v>749</v>
      </c>
      <c r="B273" s="9" t="s">
        <v>681</v>
      </c>
      <c r="C273" s="21">
        <f>SUM(D273:D275)</f>
        <v>10</v>
      </c>
      <c r="D273" s="11">
        <v>4</v>
      </c>
      <c r="E273" s="9" t="s">
        <v>55</v>
      </c>
      <c r="F273" s="10" t="s">
        <v>571</v>
      </c>
    </row>
    <row r="274" spans="1:6" x14ac:dyDescent="0.3">
      <c r="A274" s="1" t="s">
        <v>749</v>
      </c>
      <c r="B274" s="22" t="s">
        <v>681</v>
      </c>
      <c r="C274" s="9"/>
      <c r="D274" s="11">
        <v>2</v>
      </c>
      <c r="E274" s="9" t="s">
        <v>56</v>
      </c>
      <c r="F274" s="10" t="s">
        <v>573</v>
      </c>
    </row>
    <row r="275" spans="1:6" x14ac:dyDescent="0.3">
      <c r="A275" s="1" t="s">
        <v>749</v>
      </c>
      <c r="B275" s="22" t="s">
        <v>681</v>
      </c>
      <c r="C275" s="9"/>
      <c r="D275" s="11">
        <v>4</v>
      </c>
      <c r="E275" s="9" t="s">
        <v>48</v>
      </c>
      <c r="F275" s="10" t="s">
        <v>572</v>
      </c>
    </row>
    <row r="276" spans="1:6" x14ac:dyDescent="0.3">
      <c r="A276" s="1" t="s">
        <v>749</v>
      </c>
      <c r="B276" s="9" t="s">
        <v>682</v>
      </c>
      <c r="C276" s="21">
        <f>D276</f>
        <v>2</v>
      </c>
      <c r="D276" s="11">
        <v>2</v>
      </c>
      <c r="E276" s="9" t="s">
        <v>57</v>
      </c>
      <c r="F276" s="10" t="s">
        <v>574</v>
      </c>
    </row>
    <row r="277" spans="1:6" x14ac:dyDescent="0.3">
      <c r="A277" s="1" t="s">
        <v>749</v>
      </c>
      <c r="B277" s="9" t="s">
        <v>683</v>
      </c>
      <c r="C277" s="21">
        <f>SUM(D277:D278)</f>
        <v>4</v>
      </c>
      <c r="D277" s="11">
        <v>2</v>
      </c>
      <c r="E277" s="9" t="s">
        <v>60</v>
      </c>
      <c r="F277" s="10" t="s">
        <v>575</v>
      </c>
    </row>
    <row r="278" spans="1:6" x14ac:dyDescent="0.3">
      <c r="A278" s="1" t="s">
        <v>749</v>
      </c>
      <c r="B278" s="22" t="s">
        <v>683</v>
      </c>
      <c r="C278" s="9"/>
      <c r="D278" s="11">
        <v>2</v>
      </c>
      <c r="E278" s="9" t="s">
        <v>705</v>
      </c>
      <c r="F278" s="10" t="s">
        <v>473</v>
      </c>
    </row>
    <row r="279" spans="1:6" x14ac:dyDescent="0.3">
      <c r="A279" s="1" t="s">
        <v>749</v>
      </c>
      <c r="B279" s="9" t="s">
        <v>684</v>
      </c>
      <c r="C279" s="21">
        <f>SUM(D279:D282)</f>
        <v>10</v>
      </c>
      <c r="D279" s="11">
        <v>0</v>
      </c>
      <c r="E279" s="9" t="s">
        <v>47</v>
      </c>
      <c r="F279" s="10" t="s">
        <v>579</v>
      </c>
    </row>
    <row r="280" spans="1:6" x14ac:dyDescent="0.3">
      <c r="A280" s="1" t="s">
        <v>749</v>
      </c>
      <c r="B280" s="22" t="s">
        <v>684</v>
      </c>
      <c r="C280" s="9"/>
      <c r="D280" s="11">
        <v>2</v>
      </c>
      <c r="E280" s="9" t="s">
        <v>53</v>
      </c>
      <c r="F280" s="10" t="s">
        <v>576</v>
      </c>
    </row>
    <row r="281" spans="1:6" x14ac:dyDescent="0.3">
      <c r="A281" s="1" t="s">
        <v>749</v>
      </c>
      <c r="B281" s="22" t="s">
        <v>684</v>
      </c>
      <c r="C281" s="9"/>
      <c r="D281" s="11">
        <v>4</v>
      </c>
      <c r="E281" s="9" t="s">
        <v>54</v>
      </c>
      <c r="F281" s="10" t="s">
        <v>577</v>
      </c>
    </row>
    <row r="282" spans="1:6" x14ac:dyDescent="0.3">
      <c r="A282" s="1" t="s">
        <v>749</v>
      </c>
      <c r="B282" s="22" t="s">
        <v>684</v>
      </c>
      <c r="C282" s="9"/>
      <c r="D282" s="11">
        <v>4</v>
      </c>
      <c r="E282" s="9" t="s">
        <v>46</v>
      </c>
      <c r="F282" s="10" t="s">
        <v>578</v>
      </c>
    </row>
    <row r="283" spans="1:6" x14ac:dyDescent="0.3">
      <c r="A283" s="1" t="s">
        <v>749</v>
      </c>
      <c r="B283" s="9" t="s">
        <v>685</v>
      </c>
      <c r="C283" s="21">
        <f>SUM(D283:D289)</f>
        <v>14</v>
      </c>
      <c r="D283" s="11">
        <v>0</v>
      </c>
      <c r="E283" s="9" t="s">
        <v>61</v>
      </c>
      <c r="F283" s="10" t="s">
        <v>584</v>
      </c>
    </row>
    <row r="284" spans="1:6" x14ac:dyDescent="0.3">
      <c r="A284" s="1" t="s">
        <v>749</v>
      </c>
      <c r="B284" s="22" t="s">
        <v>685</v>
      </c>
      <c r="C284" s="9"/>
      <c r="D284" s="11">
        <v>2</v>
      </c>
      <c r="E284" s="9" t="s">
        <v>52</v>
      </c>
      <c r="F284" s="10" t="s">
        <v>583</v>
      </c>
    </row>
    <row r="285" spans="1:6" x14ac:dyDescent="0.3">
      <c r="A285" s="1" t="s">
        <v>749</v>
      </c>
      <c r="B285" s="22" t="s">
        <v>685</v>
      </c>
      <c r="C285" s="9"/>
      <c r="D285" s="11">
        <v>4</v>
      </c>
      <c r="E285" s="9" t="s">
        <v>49</v>
      </c>
      <c r="F285" s="10" t="s">
        <v>580</v>
      </c>
    </row>
    <row r="286" spans="1:6" x14ac:dyDescent="0.3">
      <c r="A286" s="1" t="s">
        <v>749</v>
      </c>
      <c r="B286" s="22" t="s">
        <v>685</v>
      </c>
      <c r="C286" s="9"/>
      <c r="D286" s="11">
        <v>2</v>
      </c>
      <c r="E286" s="9" t="s">
        <v>50</v>
      </c>
      <c r="F286" s="10" t="s">
        <v>581</v>
      </c>
    </row>
    <row r="287" spans="1:6" x14ac:dyDescent="0.3">
      <c r="A287" s="1" t="s">
        <v>749</v>
      </c>
      <c r="B287" s="22" t="s">
        <v>685</v>
      </c>
      <c r="C287" s="9"/>
      <c r="D287" s="11">
        <v>2</v>
      </c>
      <c r="E287" s="9" t="s">
        <v>51</v>
      </c>
      <c r="F287" s="10" t="s">
        <v>582</v>
      </c>
    </row>
    <row r="288" spans="1:6" x14ac:dyDescent="0.3">
      <c r="A288" s="1" t="s">
        <v>749</v>
      </c>
      <c r="B288" s="22" t="s">
        <v>686</v>
      </c>
      <c r="C288" s="9"/>
      <c r="D288" s="11">
        <v>2</v>
      </c>
      <c r="E288" s="9" t="s">
        <v>58</v>
      </c>
      <c r="F288" s="10" t="s">
        <v>585</v>
      </c>
    </row>
    <row r="289" spans="1:6" x14ac:dyDescent="0.3">
      <c r="A289" s="1" t="s">
        <v>749</v>
      </c>
      <c r="B289" s="22" t="s">
        <v>686</v>
      </c>
      <c r="C289" s="9"/>
      <c r="D289" s="11">
        <v>2</v>
      </c>
      <c r="E289" s="9" t="s">
        <v>59</v>
      </c>
      <c r="F289" s="10" t="s">
        <v>586</v>
      </c>
    </row>
    <row r="290" spans="1:6" x14ac:dyDescent="0.3">
      <c r="A290" s="1" t="s">
        <v>741</v>
      </c>
      <c r="B290" s="9" t="s">
        <v>687</v>
      </c>
      <c r="C290" s="21">
        <f>SUM(D290:D294)</f>
        <v>10</v>
      </c>
      <c r="D290" s="11">
        <v>2</v>
      </c>
      <c r="E290" s="9" t="s">
        <v>707</v>
      </c>
      <c r="F290" s="10" t="s">
        <v>591</v>
      </c>
    </row>
    <row r="291" spans="1:6" x14ac:dyDescent="0.3">
      <c r="A291" s="1" t="s">
        <v>741</v>
      </c>
      <c r="B291" s="22" t="s">
        <v>687</v>
      </c>
      <c r="C291" s="9"/>
      <c r="D291" s="11">
        <v>2</v>
      </c>
      <c r="E291" s="9" t="s">
        <v>706</v>
      </c>
      <c r="F291" s="10" t="s">
        <v>590</v>
      </c>
    </row>
    <row r="292" spans="1:6" x14ac:dyDescent="0.3">
      <c r="A292" s="1" t="s">
        <v>741</v>
      </c>
      <c r="B292" s="22" t="s">
        <v>687</v>
      </c>
      <c r="C292" s="9"/>
      <c r="D292" s="11">
        <v>2</v>
      </c>
      <c r="E292" s="9" t="s">
        <v>723</v>
      </c>
      <c r="F292" s="10" t="s">
        <v>587</v>
      </c>
    </row>
    <row r="293" spans="1:6" x14ac:dyDescent="0.3">
      <c r="A293" s="1" t="s">
        <v>741</v>
      </c>
      <c r="B293" s="22" t="s">
        <v>687</v>
      </c>
      <c r="C293" s="9"/>
      <c r="D293" s="11">
        <v>2</v>
      </c>
      <c r="E293" s="9" t="s">
        <v>724</v>
      </c>
      <c r="F293" s="10" t="s">
        <v>588</v>
      </c>
    </row>
    <row r="294" spans="1:6" x14ac:dyDescent="0.3">
      <c r="A294" s="1" t="s">
        <v>741</v>
      </c>
      <c r="B294" s="22" t="s">
        <v>687</v>
      </c>
      <c r="C294" s="9"/>
      <c r="D294" s="11">
        <v>2</v>
      </c>
      <c r="E294" s="9" t="s">
        <v>725</v>
      </c>
      <c r="F294" s="10" t="s">
        <v>589</v>
      </c>
    </row>
    <row r="295" spans="1:6" x14ac:dyDescent="0.3">
      <c r="A295" s="1" t="s">
        <v>748</v>
      </c>
      <c r="B295" s="9" t="s">
        <v>646</v>
      </c>
      <c r="C295" s="21">
        <f>D295</f>
        <v>4</v>
      </c>
      <c r="D295" s="11">
        <v>4</v>
      </c>
      <c r="E295" s="9" t="s">
        <v>304</v>
      </c>
      <c r="F295" s="10" t="s">
        <v>328</v>
      </c>
    </row>
    <row r="296" spans="1:6" x14ac:dyDescent="0.3">
      <c r="A296" s="1" t="s">
        <v>748</v>
      </c>
      <c r="B296" s="9" t="s">
        <v>647</v>
      </c>
      <c r="C296" s="21">
        <f>SUM(D296:D297)</f>
        <v>4</v>
      </c>
      <c r="D296" s="11">
        <v>2</v>
      </c>
      <c r="E296" s="9" t="s">
        <v>316</v>
      </c>
      <c r="F296" s="10" t="s">
        <v>329</v>
      </c>
    </row>
    <row r="297" spans="1:6" x14ac:dyDescent="0.3">
      <c r="A297" s="1" t="s">
        <v>748</v>
      </c>
      <c r="B297" s="22" t="s">
        <v>647</v>
      </c>
      <c r="C297" s="9"/>
      <c r="D297" s="11">
        <v>2</v>
      </c>
      <c r="E297" s="9" t="s">
        <v>317</v>
      </c>
      <c r="F297" s="10" t="s">
        <v>330</v>
      </c>
    </row>
    <row r="298" spans="1:6" x14ac:dyDescent="0.3">
      <c r="A298" s="1" t="s">
        <v>748</v>
      </c>
      <c r="B298" s="9" t="s">
        <v>648</v>
      </c>
      <c r="C298" s="21">
        <f>SUM(D298:D300)</f>
        <v>4</v>
      </c>
      <c r="D298" s="11">
        <v>0</v>
      </c>
      <c r="E298" s="9" t="s">
        <v>411</v>
      </c>
      <c r="F298" s="10" t="s">
        <v>412</v>
      </c>
    </row>
    <row r="299" spans="1:6" x14ac:dyDescent="0.3">
      <c r="A299" s="1" t="s">
        <v>748</v>
      </c>
      <c r="B299" s="22" t="s">
        <v>648</v>
      </c>
      <c r="C299" s="9"/>
      <c r="D299" s="11">
        <v>2</v>
      </c>
      <c r="E299" s="9" t="s">
        <v>468</v>
      </c>
      <c r="F299" s="10" t="s">
        <v>413</v>
      </c>
    </row>
    <row r="300" spans="1:6" x14ac:dyDescent="0.3">
      <c r="A300" s="1" t="s">
        <v>748</v>
      </c>
      <c r="B300" s="22" t="s">
        <v>648</v>
      </c>
      <c r="C300" s="9"/>
      <c r="D300" s="11">
        <v>2</v>
      </c>
      <c r="E300" s="9" t="s">
        <v>318</v>
      </c>
      <c r="F300" s="10" t="s">
        <v>331</v>
      </c>
    </row>
    <row r="301" spans="1:6" x14ac:dyDescent="0.3">
      <c r="A301" s="1" t="s">
        <v>748</v>
      </c>
      <c r="B301" s="9" t="s">
        <v>649</v>
      </c>
      <c r="C301" s="21">
        <f>SUM(D301:D304)</f>
        <v>6</v>
      </c>
      <c r="D301" s="11">
        <v>0</v>
      </c>
      <c r="E301" s="9" t="s">
        <v>325</v>
      </c>
      <c r="F301" s="10" t="s">
        <v>536</v>
      </c>
    </row>
    <row r="302" spans="1:6" x14ac:dyDescent="0.3">
      <c r="A302" s="1" t="s">
        <v>748</v>
      </c>
      <c r="B302" s="22" t="s">
        <v>649</v>
      </c>
      <c r="C302" s="9"/>
      <c r="D302" s="11">
        <v>2</v>
      </c>
      <c r="E302" s="9" t="s">
        <v>319</v>
      </c>
      <c r="F302" s="10" t="s">
        <v>332</v>
      </c>
    </row>
    <row r="303" spans="1:6" x14ac:dyDescent="0.3">
      <c r="A303" s="1" t="s">
        <v>748</v>
      </c>
      <c r="B303" s="22" t="s">
        <v>649</v>
      </c>
      <c r="C303" s="9"/>
      <c r="D303" s="11">
        <v>2</v>
      </c>
      <c r="E303" s="9" t="s">
        <v>324</v>
      </c>
      <c r="F303" s="10" t="s">
        <v>535</v>
      </c>
    </row>
    <row r="304" spans="1:6" x14ac:dyDescent="0.3">
      <c r="A304" s="1" t="s">
        <v>748</v>
      </c>
      <c r="B304" s="22" t="s">
        <v>649</v>
      </c>
      <c r="C304" s="9"/>
      <c r="D304" s="11">
        <v>2</v>
      </c>
      <c r="E304" s="9" t="s">
        <v>326</v>
      </c>
      <c r="F304" s="10" t="s">
        <v>537</v>
      </c>
    </row>
    <row r="305" spans="1:7" x14ac:dyDescent="0.3">
      <c r="A305" s="1" t="s">
        <v>748</v>
      </c>
      <c r="B305" s="9" t="s">
        <v>650</v>
      </c>
      <c r="C305" s="21">
        <f>SUM(D305:D307)</f>
        <v>8</v>
      </c>
      <c r="D305" s="11">
        <v>4</v>
      </c>
      <c r="E305" s="9" t="s">
        <v>323</v>
      </c>
      <c r="F305" s="10" t="s">
        <v>333</v>
      </c>
    </row>
    <row r="306" spans="1:7" x14ac:dyDescent="0.3">
      <c r="A306" s="1" t="s">
        <v>748</v>
      </c>
      <c r="B306" s="22" t="s">
        <v>650</v>
      </c>
      <c r="C306" s="9"/>
      <c r="D306" s="11">
        <v>2</v>
      </c>
      <c r="E306" s="9" t="s">
        <v>320</v>
      </c>
      <c r="F306" s="10" t="s">
        <v>334</v>
      </c>
    </row>
    <row r="307" spans="1:7" x14ac:dyDescent="0.3">
      <c r="A307" s="1" t="s">
        <v>748</v>
      </c>
      <c r="B307" s="22" t="s">
        <v>650</v>
      </c>
      <c r="C307" s="9"/>
      <c r="D307" s="11">
        <v>2</v>
      </c>
      <c r="E307" s="9" t="s">
        <v>321</v>
      </c>
      <c r="F307" s="10" t="s">
        <v>335</v>
      </c>
    </row>
    <row r="308" spans="1:7" x14ac:dyDescent="0.3">
      <c r="A308" s="1" t="s">
        <v>746</v>
      </c>
      <c r="B308" s="9" t="s">
        <v>688</v>
      </c>
      <c r="C308" s="21">
        <f>SUM(D308:D310)</f>
        <v>4</v>
      </c>
      <c r="D308" s="11">
        <v>0</v>
      </c>
      <c r="E308" s="9" t="s">
        <v>70</v>
      </c>
      <c r="F308" s="10" t="s">
        <v>592</v>
      </c>
    </row>
    <row r="309" spans="1:7" x14ac:dyDescent="0.3">
      <c r="A309" s="1" t="s">
        <v>746</v>
      </c>
      <c r="B309" s="22" t="s">
        <v>688</v>
      </c>
      <c r="C309" s="9"/>
      <c r="D309" s="11">
        <v>2</v>
      </c>
      <c r="E309" s="9" t="s">
        <v>69</v>
      </c>
      <c r="F309" s="10" t="s">
        <v>83</v>
      </c>
    </row>
    <row r="310" spans="1:7" x14ac:dyDescent="0.3">
      <c r="A310" s="1" t="s">
        <v>746</v>
      </c>
      <c r="B310" s="22" t="s">
        <v>688</v>
      </c>
      <c r="C310" s="9"/>
      <c r="D310" s="11">
        <v>2</v>
      </c>
      <c r="E310" s="9" t="s">
        <v>726</v>
      </c>
      <c r="F310" s="10" t="s">
        <v>82</v>
      </c>
    </row>
    <row r="311" spans="1:7" x14ac:dyDescent="0.3">
      <c r="A311" s="1" t="s">
        <v>746</v>
      </c>
      <c r="B311" s="9" t="s">
        <v>689</v>
      </c>
      <c r="C311" s="21">
        <f>SUM(D311:D315)</f>
        <v>10</v>
      </c>
      <c r="D311" s="11">
        <v>2</v>
      </c>
      <c r="E311" s="9" t="s">
        <v>74</v>
      </c>
      <c r="F311" s="10" t="s">
        <v>594</v>
      </c>
    </row>
    <row r="312" spans="1:7" x14ac:dyDescent="0.3">
      <c r="A312" s="1" t="s">
        <v>746</v>
      </c>
      <c r="B312" s="22" t="s">
        <v>689</v>
      </c>
      <c r="C312" s="9"/>
      <c r="D312" s="11">
        <v>2</v>
      </c>
      <c r="E312" s="9" t="s">
        <v>73</v>
      </c>
      <c r="F312" s="10" t="s">
        <v>593</v>
      </c>
    </row>
    <row r="313" spans="1:7" x14ac:dyDescent="0.3">
      <c r="A313" s="1" t="s">
        <v>746</v>
      </c>
      <c r="B313" s="22" t="s">
        <v>689</v>
      </c>
      <c r="C313" s="9"/>
      <c r="D313" s="20">
        <v>2</v>
      </c>
      <c r="E313" s="17" t="s">
        <v>68</v>
      </c>
      <c r="F313" s="18" t="s">
        <v>81</v>
      </c>
      <c r="G313" s="19" t="s">
        <v>736</v>
      </c>
    </row>
    <row r="314" spans="1:7" x14ac:dyDescent="0.3">
      <c r="A314" s="1" t="s">
        <v>746</v>
      </c>
      <c r="B314" s="22" t="s">
        <v>689</v>
      </c>
      <c r="C314" s="9"/>
      <c r="D314" s="11">
        <v>2</v>
      </c>
      <c r="E314" s="9" t="s">
        <v>708</v>
      </c>
      <c r="F314" s="10" t="s">
        <v>474</v>
      </c>
    </row>
    <row r="315" spans="1:7" x14ac:dyDescent="0.3">
      <c r="A315" s="1" t="s">
        <v>746</v>
      </c>
      <c r="B315" s="22" t="s">
        <v>689</v>
      </c>
      <c r="C315" s="9"/>
      <c r="D315" s="20">
        <v>2</v>
      </c>
      <c r="E315" s="17" t="s">
        <v>709</v>
      </c>
      <c r="F315" s="18" t="s">
        <v>475</v>
      </c>
      <c r="G315" s="19" t="s">
        <v>736</v>
      </c>
    </row>
    <row r="316" spans="1:7" x14ac:dyDescent="0.3">
      <c r="A316" s="1" t="s">
        <v>746</v>
      </c>
      <c r="B316" s="9" t="s">
        <v>690</v>
      </c>
      <c r="C316" s="21">
        <f>D316</f>
        <v>2</v>
      </c>
      <c r="D316" s="11">
        <v>2</v>
      </c>
      <c r="E316" s="9" t="s">
        <v>67</v>
      </c>
      <c r="F316" s="10" t="s">
        <v>80</v>
      </c>
    </row>
    <row r="317" spans="1:7" x14ac:dyDescent="0.3">
      <c r="A317" s="1" t="s">
        <v>746</v>
      </c>
      <c r="B317" s="9" t="s">
        <v>691</v>
      </c>
      <c r="C317" s="21">
        <f>SUM(D317:D323)</f>
        <v>18</v>
      </c>
      <c r="D317" s="11">
        <v>2</v>
      </c>
      <c r="E317" s="9" t="s">
        <v>72</v>
      </c>
      <c r="F317" s="10" t="s">
        <v>595</v>
      </c>
    </row>
    <row r="318" spans="1:7" x14ac:dyDescent="0.3">
      <c r="A318" s="1" t="s">
        <v>746</v>
      </c>
      <c r="B318" s="22" t="s">
        <v>691</v>
      </c>
      <c r="C318" s="9"/>
      <c r="D318" s="11">
        <v>2</v>
      </c>
      <c r="E318" s="9" t="s">
        <v>62</v>
      </c>
      <c r="F318" s="10" t="s">
        <v>75</v>
      </c>
    </row>
    <row r="319" spans="1:7" x14ac:dyDescent="0.3">
      <c r="A319" s="1" t="s">
        <v>746</v>
      </c>
      <c r="B319" s="22" t="s">
        <v>691</v>
      </c>
      <c r="C319" s="9"/>
      <c r="D319" s="11">
        <v>2</v>
      </c>
      <c r="E319" s="9" t="s">
        <v>63</v>
      </c>
      <c r="F319" s="10" t="s">
        <v>76</v>
      </c>
    </row>
    <row r="320" spans="1:7" x14ac:dyDescent="0.3">
      <c r="A320" s="1" t="s">
        <v>746</v>
      </c>
      <c r="B320" s="22" t="s">
        <v>691</v>
      </c>
      <c r="C320" s="9"/>
      <c r="D320" s="11">
        <v>4</v>
      </c>
      <c r="E320" s="9" t="s">
        <v>64</v>
      </c>
      <c r="F320" s="10" t="s">
        <v>77</v>
      </c>
    </row>
    <row r="321" spans="1:6" x14ac:dyDescent="0.3">
      <c r="A321" s="1" t="s">
        <v>746</v>
      </c>
      <c r="B321" s="22" t="s">
        <v>691</v>
      </c>
      <c r="C321" s="9"/>
      <c r="D321" s="11">
        <v>2</v>
      </c>
      <c r="E321" s="9" t="s">
        <v>65</v>
      </c>
      <c r="F321" s="10" t="s">
        <v>78</v>
      </c>
    </row>
    <row r="322" spans="1:6" x14ac:dyDescent="0.3">
      <c r="A322" s="1" t="s">
        <v>746</v>
      </c>
      <c r="B322" s="22" t="s">
        <v>691</v>
      </c>
      <c r="C322" s="9"/>
      <c r="D322" s="11">
        <v>4</v>
      </c>
      <c r="E322" s="9" t="s">
        <v>66</v>
      </c>
      <c r="F322" s="10" t="s">
        <v>79</v>
      </c>
    </row>
    <row r="323" spans="1:6" x14ac:dyDescent="0.3">
      <c r="A323" s="1" t="s">
        <v>746</v>
      </c>
      <c r="B323" s="22" t="s">
        <v>692</v>
      </c>
      <c r="C323" s="9"/>
      <c r="D323" s="11">
        <v>2</v>
      </c>
      <c r="E323" s="9" t="s">
        <v>71</v>
      </c>
      <c r="F323" s="10" t="s">
        <v>84</v>
      </c>
    </row>
  </sheetData>
  <autoFilter ref="A6:G323"/>
  <sortState ref="B7:E323">
    <sortCondition ref="B7:B323"/>
  </sortState>
  <mergeCells count="1">
    <mergeCell ref="B2:F2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78" orientation="landscape" r:id="rId1"/>
  <headerFooter>
    <oddFooter>&amp;C&amp;P / &amp;N</oddFooter>
  </headerFooter>
  <rowBreaks count="14" manualBreakCount="14">
    <brk id="3" max="16383" man="1"/>
    <brk id="21" max="16383" man="1"/>
    <brk id="41" max="16383" man="1"/>
    <brk id="63" max="16383" man="1"/>
    <brk id="82" max="16383" man="1"/>
    <brk id="104" max="16383" man="1"/>
    <brk id="122" max="16383" man="1"/>
    <brk id="144" max="16383" man="1"/>
    <brk id="187" max="16383" man="1"/>
    <brk id="209" max="16383" man="1"/>
    <brk id="229" max="16383" man="1"/>
    <brk id="274" max="16383" man="1"/>
    <brk id="295" max="16383" man="1"/>
    <brk id="3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7"/>
  <sheetViews>
    <sheetView view="pageBreakPreview" zoomScaleNormal="100" zoomScaleSheetLayoutView="100" workbookViewId="0">
      <selection activeCell="E7" sqref="E7"/>
    </sheetView>
  </sheetViews>
  <sheetFormatPr defaultRowHeight="16.5" x14ac:dyDescent="0.3"/>
  <cols>
    <col min="1" max="1" width="9" style="1"/>
    <col min="2" max="2" width="20.125" style="1" bestFit="1" customWidth="1"/>
    <col min="3" max="3" width="20.125" style="1" customWidth="1"/>
    <col min="4" max="4" width="10.875" style="1" bestFit="1" customWidth="1"/>
    <col min="5" max="5" width="33.5" style="1" bestFit="1" customWidth="1"/>
    <col min="6" max="6" width="99.375" style="1" bestFit="1" customWidth="1"/>
    <col min="7" max="7" width="9" style="12"/>
    <col min="8" max="16384" width="9" style="1"/>
  </cols>
  <sheetData>
    <row r="1" spans="1:7" ht="24" x14ac:dyDescent="0.3">
      <c r="B1" s="5" t="s">
        <v>710</v>
      </c>
      <c r="C1" s="5"/>
    </row>
    <row r="2" spans="1:7" ht="37.5" x14ac:dyDescent="0.3">
      <c r="B2" s="27" t="s">
        <v>695</v>
      </c>
      <c r="C2" s="27"/>
      <c r="D2" s="28"/>
      <c r="E2" s="28"/>
      <c r="F2" s="28"/>
    </row>
    <row r="3" spans="1:7" ht="24" customHeight="1" x14ac:dyDescent="0.3">
      <c r="B3" s="25"/>
      <c r="C3" s="25"/>
      <c r="D3" s="26"/>
      <c r="E3" s="26"/>
      <c r="F3" s="26"/>
    </row>
    <row r="4" spans="1:7" ht="24" customHeight="1" x14ac:dyDescent="0.3">
      <c r="C4" s="1">
        <f>SUBTOTAL(9,C7:C318)</f>
        <v>800</v>
      </c>
      <c r="G4" s="12" t="s">
        <v>765</v>
      </c>
    </row>
    <row r="5" spans="1:7" ht="30" customHeight="1" x14ac:dyDescent="0.3">
      <c r="B5" s="2"/>
      <c r="C5" s="8">
        <f>SUM(C7:C317)</f>
        <v>800</v>
      </c>
      <c r="D5" s="8">
        <f>SUM(D7:D317)</f>
        <v>800</v>
      </c>
      <c r="E5" s="26"/>
      <c r="F5" s="26"/>
    </row>
    <row r="6" spans="1:7" ht="24" x14ac:dyDescent="0.3">
      <c r="A6" s="1" t="s">
        <v>739</v>
      </c>
      <c r="B6" s="3" t="s">
        <v>596</v>
      </c>
      <c r="C6" s="3"/>
      <c r="D6" s="4" t="s">
        <v>693</v>
      </c>
      <c r="E6" s="3" t="s">
        <v>694</v>
      </c>
      <c r="F6" s="3" t="s">
        <v>696</v>
      </c>
    </row>
    <row r="7" spans="1:7" x14ac:dyDescent="0.3">
      <c r="A7" s="1" t="s">
        <v>740</v>
      </c>
      <c r="B7" s="9" t="s">
        <v>597</v>
      </c>
      <c r="C7" s="21">
        <f>SUM(D7:D9)</f>
        <v>6</v>
      </c>
      <c r="D7" s="11">
        <v>2</v>
      </c>
      <c r="E7" s="9" t="s">
        <v>148</v>
      </c>
      <c r="F7" s="10" t="s">
        <v>151</v>
      </c>
    </row>
    <row r="8" spans="1:7" x14ac:dyDescent="0.3">
      <c r="A8" s="1" t="s">
        <v>740</v>
      </c>
      <c r="B8" s="22" t="s">
        <v>597</v>
      </c>
      <c r="C8" s="22"/>
      <c r="D8" s="11">
        <v>2</v>
      </c>
      <c r="E8" s="9" t="s">
        <v>149</v>
      </c>
      <c r="F8" s="10" t="s">
        <v>152</v>
      </c>
    </row>
    <row r="9" spans="1:7" x14ac:dyDescent="0.3">
      <c r="A9" s="1" t="s">
        <v>740</v>
      </c>
      <c r="B9" s="22" t="s">
        <v>597</v>
      </c>
      <c r="C9" s="22"/>
      <c r="D9" s="11">
        <v>2</v>
      </c>
      <c r="E9" s="9" t="s">
        <v>150</v>
      </c>
      <c r="F9" s="10" t="s">
        <v>153</v>
      </c>
    </row>
    <row r="10" spans="1:7" x14ac:dyDescent="0.3">
      <c r="A10" s="1" t="s">
        <v>740</v>
      </c>
      <c r="B10" s="9" t="s">
        <v>598</v>
      </c>
      <c r="C10" s="21">
        <f>D10</f>
        <v>2</v>
      </c>
      <c r="D10" s="11">
        <v>2</v>
      </c>
      <c r="E10" s="9" t="s">
        <v>454</v>
      </c>
      <c r="F10" s="10" t="s">
        <v>470</v>
      </c>
    </row>
    <row r="11" spans="1:7" x14ac:dyDescent="0.3">
      <c r="A11" s="1" t="s">
        <v>740</v>
      </c>
      <c r="B11" s="9" t="s">
        <v>599</v>
      </c>
      <c r="C11" s="21">
        <f>D11</f>
        <v>2</v>
      </c>
      <c r="D11" s="11">
        <v>2</v>
      </c>
      <c r="E11" s="9" t="s">
        <v>155</v>
      </c>
      <c r="F11" s="10" t="s">
        <v>161</v>
      </c>
    </row>
    <row r="12" spans="1:7" x14ac:dyDescent="0.3">
      <c r="A12" s="1" t="s">
        <v>740</v>
      </c>
      <c r="B12" s="9" t="s">
        <v>600</v>
      </c>
      <c r="C12" s="21">
        <f>SUM(D12:D13)</f>
        <v>4</v>
      </c>
      <c r="D12" s="20">
        <v>2</v>
      </c>
      <c r="E12" s="17" t="s">
        <v>156</v>
      </c>
      <c r="F12" s="18" t="s">
        <v>162</v>
      </c>
      <c r="G12" s="19" t="s">
        <v>734</v>
      </c>
    </row>
    <row r="13" spans="1:7" x14ac:dyDescent="0.3">
      <c r="A13" s="1" t="s">
        <v>740</v>
      </c>
      <c r="B13" s="22" t="s">
        <v>600</v>
      </c>
      <c r="C13" s="9"/>
      <c r="D13" s="20">
        <v>2</v>
      </c>
      <c r="E13" s="17" t="s">
        <v>469</v>
      </c>
      <c r="F13" s="18" t="s">
        <v>471</v>
      </c>
      <c r="G13" s="19" t="s">
        <v>734</v>
      </c>
    </row>
    <row r="14" spans="1:7" x14ac:dyDescent="0.3">
      <c r="A14" s="1" t="s">
        <v>740</v>
      </c>
      <c r="B14" s="9" t="s">
        <v>601</v>
      </c>
      <c r="C14" s="21">
        <f>SUM(D14:D16)</f>
        <v>6</v>
      </c>
      <c r="D14" s="11">
        <v>2</v>
      </c>
      <c r="E14" s="9" t="s">
        <v>157</v>
      </c>
      <c r="F14" s="10" t="s">
        <v>163</v>
      </c>
    </row>
    <row r="15" spans="1:7" x14ac:dyDescent="0.3">
      <c r="A15" s="1" t="s">
        <v>740</v>
      </c>
      <c r="B15" s="22" t="s">
        <v>601</v>
      </c>
      <c r="C15" s="9"/>
      <c r="D15" s="11">
        <v>2</v>
      </c>
      <c r="E15" s="9" t="s">
        <v>160</v>
      </c>
      <c r="F15" s="10" t="s">
        <v>166</v>
      </c>
    </row>
    <row r="16" spans="1:7" x14ac:dyDescent="0.3">
      <c r="A16" s="1" t="s">
        <v>740</v>
      </c>
      <c r="B16" s="22" t="s">
        <v>601</v>
      </c>
      <c r="C16" s="9"/>
      <c r="D16" s="11">
        <v>2</v>
      </c>
      <c r="E16" s="9" t="s">
        <v>720</v>
      </c>
      <c r="F16" s="10" t="s">
        <v>476</v>
      </c>
    </row>
    <row r="17" spans="1:6" x14ac:dyDescent="0.3">
      <c r="A17" s="1" t="s">
        <v>740</v>
      </c>
      <c r="B17" s="9" t="s">
        <v>602</v>
      </c>
      <c r="C17" s="21">
        <f>SUM(D17:D19)</f>
        <v>6</v>
      </c>
      <c r="D17" s="11">
        <v>2</v>
      </c>
      <c r="E17" s="9" t="s">
        <v>158</v>
      </c>
      <c r="F17" s="10" t="s">
        <v>164</v>
      </c>
    </row>
    <row r="18" spans="1:6" x14ac:dyDescent="0.3">
      <c r="A18" s="1" t="s">
        <v>740</v>
      </c>
      <c r="B18" s="23" t="s">
        <v>602</v>
      </c>
      <c r="C18" s="21"/>
      <c r="D18" s="11">
        <v>2</v>
      </c>
      <c r="E18" s="9" t="s">
        <v>159</v>
      </c>
      <c r="F18" s="10" t="s">
        <v>165</v>
      </c>
    </row>
    <row r="19" spans="1:6" x14ac:dyDescent="0.3">
      <c r="A19" s="1" t="s">
        <v>740</v>
      </c>
      <c r="B19" s="22" t="s">
        <v>602</v>
      </c>
      <c r="C19" s="9"/>
      <c r="D19" s="11">
        <v>2</v>
      </c>
      <c r="E19" s="9" t="s">
        <v>154</v>
      </c>
      <c r="F19" s="10" t="s">
        <v>477</v>
      </c>
    </row>
    <row r="20" spans="1:6" x14ac:dyDescent="0.3">
      <c r="A20" s="1" t="s">
        <v>752</v>
      </c>
      <c r="B20" s="9" t="s">
        <v>669</v>
      </c>
      <c r="C20" s="21">
        <f>SUM(D20:D36)</f>
        <v>52</v>
      </c>
      <c r="D20" s="11">
        <v>2</v>
      </c>
      <c r="E20" s="9" t="s">
        <v>169</v>
      </c>
      <c r="F20" s="10" t="s">
        <v>201</v>
      </c>
    </row>
    <row r="21" spans="1:6" x14ac:dyDescent="0.3">
      <c r="A21" s="1" t="s">
        <v>752</v>
      </c>
      <c r="B21" s="22" t="s">
        <v>669</v>
      </c>
      <c r="C21" s="9"/>
      <c r="D21" s="11">
        <v>2</v>
      </c>
      <c r="E21" s="9" t="s">
        <v>171</v>
      </c>
      <c r="F21" s="10" t="s">
        <v>203</v>
      </c>
    </row>
    <row r="22" spans="1:6" x14ac:dyDescent="0.3">
      <c r="A22" s="1" t="s">
        <v>752</v>
      </c>
      <c r="B22" s="22" t="s">
        <v>669</v>
      </c>
      <c r="C22" s="9"/>
      <c r="D22" s="11">
        <v>2</v>
      </c>
      <c r="E22" s="9" t="s">
        <v>242</v>
      </c>
      <c r="F22" s="10" t="s">
        <v>205</v>
      </c>
    </row>
    <row r="23" spans="1:6" x14ac:dyDescent="0.3">
      <c r="A23" s="1" t="s">
        <v>752</v>
      </c>
      <c r="B23" s="22" t="s">
        <v>669</v>
      </c>
      <c r="C23" s="9"/>
      <c r="D23" s="11">
        <v>2</v>
      </c>
      <c r="E23" s="9" t="s">
        <v>239</v>
      </c>
      <c r="F23" s="10" t="s">
        <v>209</v>
      </c>
    </row>
    <row r="24" spans="1:6" x14ac:dyDescent="0.3">
      <c r="A24" s="1" t="s">
        <v>752</v>
      </c>
      <c r="B24" s="22" t="s">
        <v>669</v>
      </c>
      <c r="C24" s="9"/>
      <c r="D24" s="11">
        <v>2</v>
      </c>
      <c r="E24" s="9" t="s">
        <v>184</v>
      </c>
      <c r="F24" s="10" t="s">
        <v>221</v>
      </c>
    </row>
    <row r="25" spans="1:6" x14ac:dyDescent="0.3">
      <c r="A25" s="1" t="s">
        <v>752</v>
      </c>
      <c r="B25" s="22" t="s">
        <v>669</v>
      </c>
      <c r="C25" s="9"/>
      <c r="D25" s="11">
        <v>2</v>
      </c>
      <c r="E25" s="9" t="s">
        <v>187</v>
      </c>
      <c r="F25" s="10" t="s">
        <v>224</v>
      </c>
    </row>
    <row r="26" spans="1:6" x14ac:dyDescent="0.3">
      <c r="A26" s="1" t="s">
        <v>752</v>
      </c>
      <c r="B26" s="22" t="s">
        <v>669</v>
      </c>
      <c r="C26" s="9"/>
      <c r="D26" s="11">
        <v>2</v>
      </c>
      <c r="E26" s="9" t="s">
        <v>183</v>
      </c>
      <c r="F26" s="10" t="s">
        <v>220</v>
      </c>
    </row>
    <row r="27" spans="1:6" x14ac:dyDescent="0.3">
      <c r="A27" s="1" t="s">
        <v>752</v>
      </c>
      <c r="B27" s="22" t="s">
        <v>669</v>
      </c>
      <c r="C27" s="9"/>
      <c r="D27" s="11">
        <v>2</v>
      </c>
      <c r="E27" s="9" t="s">
        <v>188</v>
      </c>
      <c r="F27" s="10" t="s">
        <v>225</v>
      </c>
    </row>
    <row r="28" spans="1:6" x14ac:dyDescent="0.3">
      <c r="A28" s="1" t="s">
        <v>752</v>
      </c>
      <c r="B28" s="22" t="s">
        <v>669</v>
      </c>
      <c r="C28" s="9"/>
      <c r="D28" s="11">
        <v>4</v>
      </c>
      <c r="E28" s="9" t="s">
        <v>182</v>
      </c>
      <c r="F28" s="10" t="s">
        <v>219</v>
      </c>
    </row>
    <row r="29" spans="1:6" x14ac:dyDescent="0.3">
      <c r="A29" s="1" t="s">
        <v>752</v>
      </c>
      <c r="B29" s="22" t="s">
        <v>669</v>
      </c>
      <c r="C29" s="9"/>
      <c r="D29" s="11">
        <v>4</v>
      </c>
      <c r="E29" s="9" t="s">
        <v>170</v>
      </c>
      <c r="F29" s="10" t="s">
        <v>202</v>
      </c>
    </row>
    <row r="30" spans="1:6" x14ac:dyDescent="0.3">
      <c r="A30" s="1" t="s">
        <v>752</v>
      </c>
      <c r="B30" s="22" t="s">
        <v>669</v>
      </c>
      <c r="C30" s="9"/>
      <c r="D30" s="11">
        <v>4</v>
      </c>
      <c r="E30" s="9" t="s">
        <v>173</v>
      </c>
      <c r="F30" s="10" t="s">
        <v>208</v>
      </c>
    </row>
    <row r="31" spans="1:6" x14ac:dyDescent="0.3">
      <c r="A31" s="1" t="s">
        <v>752</v>
      </c>
      <c r="B31" s="22" t="s">
        <v>669</v>
      </c>
      <c r="C31" s="9"/>
      <c r="D31" s="11">
        <v>4</v>
      </c>
      <c r="E31" s="9" t="s">
        <v>172</v>
      </c>
      <c r="F31" s="10" t="s">
        <v>207</v>
      </c>
    </row>
    <row r="32" spans="1:6" x14ac:dyDescent="0.3">
      <c r="A32" s="1" t="s">
        <v>752</v>
      </c>
      <c r="B32" s="22" t="s">
        <v>669</v>
      </c>
      <c r="C32" s="9"/>
      <c r="D32" s="11">
        <v>4</v>
      </c>
      <c r="E32" s="9" t="s">
        <v>243</v>
      </c>
      <c r="F32" s="10" t="s">
        <v>206</v>
      </c>
    </row>
    <row r="33" spans="1:6" x14ac:dyDescent="0.3">
      <c r="A33" s="1" t="s">
        <v>752</v>
      </c>
      <c r="B33" s="22" t="s">
        <v>669</v>
      </c>
      <c r="C33" s="9"/>
      <c r="D33" s="11">
        <v>4</v>
      </c>
      <c r="E33" s="9" t="s">
        <v>168</v>
      </c>
      <c r="F33" s="10" t="s">
        <v>200</v>
      </c>
    </row>
    <row r="34" spans="1:6" x14ac:dyDescent="0.3">
      <c r="A34" s="1" t="s">
        <v>752</v>
      </c>
      <c r="B34" s="22" t="s">
        <v>669</v>
      </c>
      <c r="C34" s="9"/>
      <c r="D34" s="11">
        <v>4</v>
      </c>
      <c r="E34" s="9" t="s">
        <v>241</v>
      </c>
      <c r="F34" s="10" t="s">
        <v>204</v>
      </c>
    </row>
    <row r="35" spans="1:6" x14ac:dyDescent="0.3">
      <c r="A35" s="1" t="s">
        <v>752</v>
      </c>
      <c r="B35" s="22" t="s">
        <v>669</v>
      </c>
      <c r="C35" s="9"/>
      <c r="D35" s="11">
        <v>4</v>
      </c>
      <c r="E35" s="9" t="s">
        <v>240</v>
      </c>
      <c r="F35" s="10" t="s">
        <v>210</v>
      </c>
    </row>
    <row r="36" spans="1:6" x14ac:dyDescent="0.3">
      <c r="A36" s="1" t="s">
        <v>752</v>
      </c>
      <c r="B36" s="22" t="s">
        <v>669</v>
      </c>
      <c r="C36" s="9"/>
      <c r="D36" s="11">
        <v>4</v>
      </c>
      <c r="E36" s="9" t="s">
        <v>174</v>
      </c>
      <c r="F36" s="10" t="s">
        <v>211</v>
      </c>
    </row>
    <row r="37" spans="1:6" x14ac:dyDescent="0.3">
      <c r="A37" s="1" t="s">
        <v>752</v>
      </c>
      <c r="B37" s="9" t="s">
        <v>670</v>
      </c>
      <c r="C37" s="21">
        <f>D37</f>
        <v>10</v>
      </c>
      <c r="D37" s="11">
        <v>10</v>
      </c>
      <c r="E37" s="9" t="s">
        <v>185</v>
      </c>
      <c r="F37" s="10" t="s">
        <v>222</v>
      </c>
    </row>
    <row r="38" spans="1:6" x14ac:dyDescent="0.3">
      <c r="A38" s="1" t="s">
        <v>753</v>
      </c>
      <c r="B38" s="9" t="s">
        <v>603</v>
      </c>
      <c r="C38" s="21">
        <f>SUM(D38:D40)</f>
        <v>6</v>
      </c>
      <c r="D38" s="11">
        <v>2</v>
      </c>
      <c r="E38" s="9" t="s">
        <v>352</v>
      </c>
      <c r="F38" s="10" t="s">
        <v>403</v>
      </c>
    </row>
    <row r="39" spans="1:6" x14ac:dyDescent="0.3">
      <c r="A39" s="1" t="s">
        <v>753</v>
      </c>
      <c r="B39" s="22" t="s">
        <v>603</v>
      </c>
      <c r="C39" s="9"/>
      <c r="D39" s="11">
        <v>2</v>
      </c>
      <c r="E39" s="9" t="s">
        <v>353</v>
      </c>
      <c r="F39" s="10" t="s">
        <v>404</v>
      </c>
    </row>
    <row r="40" spans="1:6" x14ac:dyDescent="0.3">
      <c r="A40" s="1" t="s">
        <v>753</v>
      </c>
      <c r="B40" s="22" t="s">
        <v>603</v>
      </c>
      <c r="C40" s="9"/>
      <c r="D40" s="11">
        <v>2</v>
      </c>
      <c r="E40" s="9" t="s">
        <v>354</v>
      </c>
      <c r="F40" s="10" t="s">
        <v>405</v>
      </c>
    </row>
    <row r="41" spans="1:6" x14ac:dyDescent="0.3">
      <c r="A41" s="1" t="s">
        <v>752</v>
      </c>
      <c r="B41" s="9" t="s">
        <v>671</v>
      </c>
      <c r="C41" s="21">
        <f>SUM(D41:D42)</f>
        <v>4</v>
      </c>
      <c r="D41" s="11">
        <v>2</v>
      </c>
      <c r="E41" s="9" t="s">
        <v>192</v>
      </c>
      <c r="F41" s="10" t="s">
        <v>230</v>
      </c>
    </row>
    <row r="42" spans="1:6" x14ac:dyDescent="0.3">
      <c r="A42" s="1" t="s">
        <v>752</v>
      </c>
      <c r="B42" s="22" t="s">
        <v>671</v>
      </c>
      <c r="C42" s="9"/>
      <c r="D42" s="11">
        <v>2</v>
      </c>
      <c r="E42" s="9" t="s">
        <v>727</v>
      </c>
      <c r="F42" s="10" t="s">
        <v>732</v>
      </c>
    </row>
    <row r="43" spans="1:6" x14ac:dyDescent="0.3">
      <c r="A43" s="1" t="s">
        <v>751</v>
      </c>
      <c r="B43" s="13" t="s">
        <v>658</v>
      </c>
      <c r="C43" s="21">
        <f>SUM(D43:D45)</f>
        <v>12</v>
      </c>
      <c r="D43" s="11">
        <v>4</v>
      </c>
      <c r="E43" s="9" t="s">
        <v>143</v>
      </c>
      <c r="F43" s="10" t="s">
        <v>146</v>
      </c>
    </row>
    <row r="44" spans="1:6" x14ac:dyDescent="0.3">
      <c r="A44" s="1" t="s">
        <v>751</v>
      </c>
      <c r="B44" s="22" t="s">
        <v>658</v>
      </c>
      <c r="C44" s="9"/>
      <c r="D44" s="11">
        <v>4</v>
      </c>
      <c r="E44" s="9" t="s">
        <v>145</v>
      </c>
      <c r="F44" s="10" t="s">
        <v>538</v>
      </c>
    </row>
    <row r="45" spans="1:6" x14ac:dyDescent="0.3">
      <c r="A45" s="1" t="s">
        <v>751</v>
      </c>
      <c r="B45" s="22" t="s">
        <v>658</v>
      </c>
      <c r="C45" s="9"/>
      <c r="D45" s="11">
        <v>4</v>
      </c>
      <c r="E45" s="9" t="s">
        <v>144</v>
      </c>
      <c r="F45" s="10" t="s">
        <v>147</v>
      </c>
    </row>
    <row r="46" spans="1:6" x14ac:dyDescent="0.3">
      <c r="A46" s="1" t="s">
        <v>752</v>
      </c>
      <c r="B46" s="13" t="s">
        <v>672</v>
      </c>
      <c r="C46" s="21">
        <f>SUM(D46:D48)</f>
        <v>10</v>
      </c>
      <c r="D46" s="11">
        <v>2</v>
      </c>
      <c r="E46" s="9" t="s">
        <v>180</v>
      </c>
      <c r="F46" s="10" t="s">
        <v>217</v>
      </c>
    </row>
    <row r="47" spans="1:6" x14ac:dyDescent="0.3">
      <c r="A47" s="1" t="s">
        <v>752</v>
      </c>
      <c r="B47" s="22" t="s">
        <v>672</v>
      </c>
      <c r="C47" s="9"/>
      <c r="D47" s="11">
        <v>4</v>
      </c>
      <c r="E47" s="9" t="s">
        <v>181</v>
      </c>
      <c r="F47" s="10" t="s">
        <v>218</v>
      </c>
    </row>
    <row r="48" spans="1:6" x14ac:dyDescent="0.3">
      <c r="A48" s="1" t="s">
        <v>752</v>
      </c>
      <c r="B48" s="22" t="s">
        <v>672</v>
      </c>
      <c r="C48" s="9"/>
      <c r="D48" s="11">
        <v>4</v>
      </c>
      <c r="E48" s="9" t="s">
        <v>179</v>
      </c>
      <c r="F48" s="10" t="s">
        <v>216</v>
      </c>
    </row>
    <row r="49" spans="1:6" x14ac:dyDescent="0.3">
      <c r="A49" s="1" t="s">
        <v>753</v>
      </c>
      <c r="B49" s="13" t="s">
        <v>604</v>
      </c>
      <c r="C49" s="21">
        <f>SUM(D49:D53)</f>
        <v>18</v>
      </c>
      <c r="D49" s="11">
        <v>4</v>
      </c>
      <c r="E49" s="9" t="s">
        <v>349</v>
      </c>
      <c r="F49" s="10" t="s">
        <v>400</v>
      </c>
    </row>
    <row r="50" spans="1:6" x14ac:dyDescent="0.3">
      <c r="A50" s="1" t="s">
        <v>753</v>
      </c>
      <c r="B50" s="22" t="s">
        <v>604</v>
      </c>
      <c r="C50" s="9"/>
      <c r="D50" s="11">
        <v>4</v>
      </c>
      <c r="E50" s="9" t="s">
        <v>350</v>
      </c>
      <c r="F50" s="10" t="s">
        <v>401</v>
      </c>
    </row>
    <row r="51" spans="1:6" x14ac:dyDescent="0.3">
      <c r="A51" s="1" t="s">
        <v>753</v>
      </c>
      <c r="B51" s="22" t="s">
        <v>604</v>
      </c>
      <c r="C51" s="9"/>
      <c r="D51" s="11">
        <v>4</v>
      </c>
      <c r="E51" s="9" t="s">
        <v>351</v>
      </c>
      <c r="F51" s="10" t="s">
        <v>402</v>
      </c>
    </row>
    <row r="52" spans="1:6" x14ac:dyDescent="0.3">
      <c r="A52" s="1" t="s">
        <v>753</v>
      </c>
      <c r="B52" s="22" t="s">
        <v>604</v>
      </c>
      <c r="C52" s="9"/>
      <c r="D52" s="11">
        <v>2</v>
      </c>
      <c r="E52" s="9" t="s">
        <v>375</v>
      </c>
      <c r="F52" s="10" t="s">
        <v>478</v>
      </c>
    </row>
    <row r="53" spans="1:6" x14ac:dyDescent="0.3">
      <c r="A53" s="1" t="s">
        <v>753</v>
      </c>
      <c r="B53" s="22" t="s">
        <v>604</v>
      </c>
      <c r="C53" s="9"/>
      <c r="D53" s="11">
        <v>4</v>
      </c>
      <c r="E53" s="9" t="s">
        <v>376</v>
      </c>
      <c r="F53" s="10" t="s">
        <v>479</v>
      </c>
    </row>
    <row r="54" spans="1:6" x14ac:dyDescent="0.3">
      <c r="A54" s="1" t="s">
        <v>753</v>
      </c>
      <c r="B54" s="9" t="s">
        <v>605</v>
      </c>
      <c r="C54" s="21">
        <f>SUM(D54:D56)</f>
        <v>10</v>
      </c>
      <c r="D54" s="11">
        <v>4</v>
      </c>
      <c r="E54" s="9" t="s">
        <v>355</v>
      </c>
      <c r="F54" s="10" t="s">
        <v>406</v>
      </c>
    </row>
    <row r="55" spans="1:6" x14ac:dyDescent="0.3">
      <c r="A55" s="1" t="s">
        <v>753</v>
      </c>
      <c r="B55" s="22" t="s">
        <v>605</v>
      </c>
      <c r="C55" s="9"/>
      <c r="D55" s="11">
        <v>2</v>
      </c>
      <c r="E55" s="9" t="s">
        <v>721</v>
      </c>
      <c r="F55" s="10" t="s">
        <v>713</v>
      </c>
    </row>
    <row r="56" spans="1:6" x14ac:dyDescent="0.3">
      <c r="A56" s="1" t="s">
        <v>753</v>
      </c>
      <c r="B56" s="22" t="s">
        <v>605</v>
      </c>
      <c r="C56" s="9"/>
      <c r="D56" s="11">
        <v>4</v>
      </c>
      <c r="E56" s="9" t="s">
        <v>729</v>
      </c>
      <c r="F56" s="10" t="s">
        <v>480</v>
      </c>
    </row>
    <row r="57" spans="1:6" x14ac:dyDescent="0.3">
      <c r="A57" s="1" t="s">
        <v>752</v>
      </c>
      <c r="B57" s="9" t="s">
        <v>673</v>
      </c>
      <c r="C57" s="21">
        <f>SUM(D57:D59)</f>
        <v>6</v>
      </c>
      <c r="D57" s="11">
        <v>2</v>
      </c>
      <c r="E57" s="9" t="s">
        <v>197</v>
      </c>
      <c r="F57" s="10" t="s">
        <v>235</v>
      </c>
    </row>
    <row r="58" spans="1:6" x14ac:dyDescent="0.3">
      <c r="A58" s="1" t="s">
        <v>752</v>
      </c>
      <c r="B58" s="22" t="s">
        <v>673</v>
      </c>
      <c r="C58" s="9"/>
      <c r="D58" s="11">
        <v>2</v>
      </c>
      <c r="E58" s="9" t="s">
        <v>199</v>
      </c>
      <c r="F58" s="10" t="s">
        <v>237</v>
      </c>
    </row>
    <row r="59" spans="1:6" x14ac:dyDescent="0.3">
      <c r="A59" s="1" t="s">
        <v>752</v>
      </c>
      <c r="B59" s="22" t="s">
        <v>673</v>
      </c>
      <c r="C59" s="9"/>
      <c r="D59" s="11">
        <v>2</v>
      </c>
      <c r="E59" s="9" t="s">
        <v>198</v>
      </c>
      <c r="F59" s="10" t="s">
        <v>236</v>
      </c>
    </row>
    <row r="60" spans="1:6" s="12" customFormat="1" x14ac:dyDescent="0.3">
      <c r="A60" s="1" t="s">
        <v>753</v>
      </c>
      <c r="B60" s="9" t="s">
        <v>606</v>
      </c>
      <c r="C60" s="21">
        <f>SUM(D60:D62)</f>
        <v>6</v>
      </c>
      <c r="D60" s="11">
        <v>2</v>
      </c>
      <c r="E60" s="9" t="s">
        <v>356</v>
      </c>
      <c r="F60" s="10" t="s">
        <v>453</v>
      </c>
    </row>
    <row r="61" spans="1:6" s="12" customFormat="1" x14ac:dyDescent="0.3">
      <c r="A61" s="1" t="s">
        <v>753</v>
      </c>
      <c r="B61" s="22" t="s">
        <v>606</v>
      </c>
      <c r="C61" s="9"/>
      <c r="D61" s="11">
        <v>2</v>
      </c>
      <c r="E61" s="9" t="s">
        <v>357</v>
      </c>
      <c r="F61" s="10" t="s">
        <v>407</v>
      </c>
    </row>
    <row r="62" spans="1:6" s="12" customFormat="1" x14ac:dyDescent="0.3">
      <c r="A62" s="1" t="s">
        <v>754</v>
      </c>
      <c r="B62" s="22" t="s">
        <v>606</v>
      </c>
      <c r="C62" s="9"/>
      <c r="D62" s="11">
        <v>2</v>
      </c>
      <c r="E62" s="9" t="s">
        <v>369</v>
      </c>
      <c r="F62" s="10" t="s">
        <v>394</v>
      </c>
    </row>
    <row r="63" spans="1:6" s="12" customFormat="1" x14ac:dyDescent="0.3">
      <c r="A63" s="1" t="s">
        <v>751</v>
      </c>
      <c r="B63" s="9" t="s">
        <v>659</v>
      </c>
      <c r="C63" s="21">
        <f>SUM(D63:D64)</f>
        <v>6</v>
      </c>
      <c r="D63" s="11">
        <v>2</v>
      </c>
      <c r="E63" s="9" t="s">
        <v>118</v>
      </c>
      <c r="F63" s="10" t="s">
        <v>539</v>
      </c>
    </row>
    <row r="64" spans="1:6" s="12" customFormat="1" x14ac:dyDescent="0.3">
      <c r="A64" s="1" t="s">
        <v>751</v>
      </c>
      <c r="B64" s="22" t="s">
        <v>659</v>
      </c>
      <c r="C64" s="9"/>
      <c r="D64" s="11">
        <v>4</v>
      </c>
      <c r="E64" s="9" t="s">
        <v>141</v>
      </c>
      <c r="F64" s="10" t="s">
        <v>456</v>
      </c>
    </row>
    <row r="65" spans="1:8" s="12" customFormat="1" x14ac:dyDescent="0.3">
      <c r="A65" s="1" t="s">
        <v>753</v>
      </c>
      <c r="B65" s="9" t="s">
        <v>607</v>
      </c>
      <c r="C65" s="21">
        <f>SUM(D65:D69)</f>
        <v>8</v>
      </c>
      <c r="D65" s="11">
        <v>2</v>
      </c>
      <c r="E65" s="9" t="s">
        <v>358</v>
      </c>
      <c r="F65" s="10" t="s">
        <v>408</v>
      </c>
    </row>
    <row r="66" spans="1:8" s="12" customFormat="1" x14ac:dyDescent="0.3">
      <c r="A66" s="1" t="s">
        <v>753</v>
      </c>
      <c r="B66" s="22" t="s">
        <v>607</v>
      </c>
      <c r="C66" s="9"/>
      <c r="D66" s="11">
        <v>0</v>
      </c>
      <c r="E66" s="9" t="s">
        <v>371</v>
      </c>
      <c r="F66" s="10" t="s">
        <v>396</v>
      </c>
      <c r="G66" s="12" t="s">
        <v>767</v>
      </c>
      <c r="H66" s="12" t="s">
        <v>768</v>
      </c>
    </row>
    <row r="67" spans="1:8" s="12" customFormat="1" x14ac:dyDescent="0.3">
      <c r="A67" s="1" t="s">
        <v>753</v>
      </c>
      <c r="B67" s="22" t="s">
        <v>607</v>
      </c>
      <c r="C67" s="9"/>
      <c r="D67" s="11">
        <v>2</v>
      </c>
      <c r="E67" s="9" t="s">
        <v>718</v>
      </c>
      <c r="F67" s="10" t="s">
        <v>697</v>
      </c>
    </row>
    <row r="68" spans="1:8" s="12" customFormat="1" x14ac:dyDescent="0.3">
      <c r="A68" s="1" t="s">
        <v>753</v>
      </c>
      <c r="B68" s="22" t="s">
        <v>607</v>
      </c>
      <c r="C68" s="9"/>
      <c r="D68" s="11">
        <v>2</v>
      </c>
      <c r="E68" s="9" t="s">
        <v>372</v>
      </c>
      <c r="F68" s="10" t="s">
        <v>397</v>
      </c>
    </row>
    <row r="69" spans="1:8" s="12" customFormat="1" x14ac:dyDescent="0.3">
      <c r="A69" s="1" t="s">
        <v>753</v>
      </c>
      <c r="B69" s="22" t="s">
        <v>607</v>
      </c>
      <c r="C69" s="9"/>
      <c r="D69" s="11">
        <v>2</v>
      </c>
      <c r="E69" s="9" t="s">
        <v>370</v>
      </c>
      <c r="F69" s="10" t="s">
        <v>395</v>
      </c>
    </row>
    <row r="70" spans="1:8" s="12" customFormat="1" x14ac:dyDescent="0.3">
      <c r="A70" s="1" t="s">
        <v>753</v>
      </c>
      <c r="B70" s="9" t="s">
        <v>608</v>
      </c>
      <c r="C70" s="21">
        <f>SUM(D70:D81)</f>
        <v>20</v>
      </c>
      <c r="D70" s="11">
        <v>2</v>
      </c>
      <c r="E70" s="9" t="s">
        <v>359</v>
      </c>
      <c r="F70" s="10" t="s">
        <v>409</v>
      </c>
    </row>
    <row r="71" spans="1:8" s="12" customFormat="1" x14ac:dyDescent="0.3">
      <c r="A71" s="1" t="s">
        <v>753</v>
      </c>
      <c r="B71" s="22" t="s">
        <v>608</v>
      </c>
      <c r="C71" s="9"/>
      <c r="D71" s="11">
        <v>0</v>
      </c>
      <c r="E71" s="9" t="s">
        <v>339</v>
      </c>
      <c r="F71" s="10" t="s">
        <v>377</v>
      </c>
      <c r="G71" s="12" t="s">
        <v>767</v>
      </c>
      <c r="H71" s="12" t="s">
        <v>768</v>
      </c>
    </row>
    <row r="72" spans="1:8" s="12" customFormat="1" x14ac:dyDescent="0.3">
      <c r="A72" s="1" t="s">
        <v>753</v>
      </c>
      <c r="B72" s="22" t="s">
        <v>608</v>
      </c>
      <c r="C72" s="9"/>
      <c r="D72" s="11">
        <v>0</v>
      </c>
      <c r="E72" s="9" t="s">
        <v>341</v>
      </c>
      <c r="F72" s="10" t="s">
        <v>379</v>
      </c>
      <c r="G72" s="12" t="s">
        <v>767</v>
      </c>
      <c r="H72" s="12" t="s">
        <v>768</v>
      </c>
    </row>
    <row r="73" spans="1:8" s="12" customFormat="1" x14ac:dyDescent="0.3">
      <c r="A73" s="1" t="s">
        <v>753</v>
      </c>
      <c r="B73" s="22" t="s">
        <v>608</v>
      </c>
      <c r="C73" s="9"/>
      <c r="D73" s="11">
        <v>2</v>
      </c>
      <c r="E73" s="9" t="s">
        <v>344</v>
      </c>
      <c r="F73" s="10" t="s">
        <v>383</v>
      </c>
    </row>
    <row r="74" spans="1:8" s="12" customFormat="1" x14ac:dyDescent="0.3">
      <c r="A74" s="1" t="s">
        <v>753</v>
      </c>
      <c r="B74" s="22" t="s">
        <v>608</v>
      </c>
      <c r="C74" s="9"/>
      <c r="D74" s="11">
        <v>2</v>
      </c>
      <c r="E74" s="9" t="s">
        <v>340</v>
      </c>
      <c r="F74" s="10" t="s">
        <v>378</v>
      </c>
    </row>
    <row r="75" spans="1:8" s="12" customFormat="1" x14ac:dyDescent="0.3">
      <c r="A75" s="1" t="s">
        <v>753</v>
      </c>
      <c r="B75" s="22" t="s">
        <v>608</v>
      </c>
      <c r="C75" s="9"/>
      <c r="D75" s="11">
        <v>2</v>
      </c>
      <c r="E75" s="9" t="s">
        <v>346</v>
      </c>
      <c r="F75" s="10" t="s">
        <v>386</v>
      </c>
    </row>
    <row r="76" spans="1:8" s="12" customFormat="1" x14ac:dyDescent="0.3">
      <c r="A76" s="1" t="s">
        <v>753</v>
      </c>
      <c r="B76" s="22" t="s">
        <v>608</v>
      </c>
      <c r="C76" s="9"/>
      <c r="D76" s="11">
        <v>2</v>
      </c>
      <c r="E76" s="9" t="s">
        <v>345</v>
      </c>
      <c r="F76" s="10" t="s">
        <v>384</v>
      </c>
    </row>
    <row r="77" spans="1:8" s="12" customFormat="1" x14ac:dyDescent="0.3">
      <c r="A77" s="1" t="s">
        <v>753</v>
      </c>
      <c r="B77" s="22" t="s">
        <v>608</v>
      </c>
      <c r="C77" s="9"/>
      <c r="D77" s="11">
        <v>2</v>
      </c>
      <c r="E77" s="9" t="s">
        <v>342</v>
      </c>
      <c r="F77" s="10" t="s">
        <v>380</v>
      </c>
    </row>
    <row r="78" spans="1:8" s="12" customFormat="1" x14ac:dyDescent="0.3">
      <c r="A78" s="1" t="s">
        <v>753</v>
      </c>
      <c r="B78" s="22" t="s">
        <v>608</v>
      </c>
      <c r="C78" s="9"/>
      <c r="D78" s="11">
        <v>2</v>
      </c>
      <c r="E78" s="9" t="s">
        <v>337</v>
      </c>
      <c r="F78" s="10" t="s">
        <v>381</v>
      </c>
    </row>
    <row r="79" spans="1:8" s="12" customFormat="1" x14ac:dyDescent="0.3">
      <c r="A79" s="1" t="s">
        <v>753</v>
      </c>
      <c r="B79" s="22" t="s">
        <v>608</v>
      </c>
      <c r="C79" s="9"/>
      <c r="D79" s="11">
        <v>2</v>
      </c>
      <c r="E79" s="9" t="s">
        <v>343</v>
      </c>
      <c r="F79" s="10" t="s">
        <v>382</v>
      </c>
    </row>
    <row r="80" spans="1:8" s="12" customFormat="1" x14ac:dyDescent="0.3">
      <c r="A80" s="1" t="s">
        <v>753</v>
      </c>
      <c r="B80" s="22" t="s">
        <v>608</v>
      </c>
      <c r="C80" s="9"/>
      <c r="D80" s="11">
        <v>2</v>
      </c>
      <c r="E80" s="9" t="s">
        <v>722</v>
      </c>
      <c r="F80" s="10" t="s">
        <v>698</v>
      </c>
    </row>
    <row r="81" spans="1:6" s="12" customFormat="1" x14ac:dyDescent="0.3">
      <c r="A81" s="1" t="s">
        <v>753</v>
      </c>
      <c r="B81" s="22" t="s">
        <v>608</v>
      </c>
      <c r="C81" s="9"/>
      <c r="D81" s="11">
        <v>2</v>
      </c>
      <c r="E81" s="9" t="s">
        <v>450</v>
      </c>
      <c r="F81" s="10" t="s">
        <v>385</v>
      </c>
    </row>
    <row r="82" spans="1:6" s="12" customFormat="1" x14ac:dyDescent="0.3">
      <c r="A82" s="1" t="s">
        <v>753</v>
      </c>
      <c r="B82" s="9" t="s">
        <v>609</v>
      </c>
      <c r="C82" s="21">
        <f>D82</f>
        <v>2</v>
      </c>
      <c r="D82" s="11">
        <v>2</v>
      </c>
      <c r="E82" s="9" t="s">
        <v>714</v>
      </c>
      <c r="F82" s="10" t="s">
        <v>472</v>
      </c>
    </row>
    <row r="83" spans="1:6" s="12" customFormat="1" x14ac:dyDescent="0.3">
      <c r="A83" s="1" t="s">
        <v>751</v>
      </c>
      <c r="B83" s="9" t="s">
        <v>660</v>
      </c>
      <c r="C83" s="21">
        <f>SUM(D83:D87)</f>
        <v>14</v>
      </c>
      <c r="D83" s="11">
        <v>2</v>
      </c>
      <c r="E83" s="9" t="s">
        <v>459</v>
      </c>
      <c r="F83" s="10" t="s">
        <v>460</v>
      </c>
    </row>
    <row r="84" spans="1:6" s="12" customFormat="1" x14ac:dyDescent="0.3">
      <c r="A84" s="1" t="s">
        <v>751</v>
      </c>
      <c r="B84" s="22" t="s">
        <v>660</v>
      </c>
      <c r="C84" s="9"/>
      <c r="D84" s="11">
        <v>4</v>
      </c>
      <c r="E84" s="9" t="s">
        <v>139</v>
      </c>
      <c r="F84" s="10" t="s">
        <v>457</v>
      </c>
    </row>
    <row r="85" spans="1:6" s="12" customFormat="1" x14ac:dyDescent="0.3">
      <c r="A85" s="1" t="s">
        <v>751</v>
      </c>
      <c r="B85" s="22" t="s">
        <v>660</v>
      </c>
      <c r="C85" s="9"/>
      <c r="D85" s="11">
        <v>2</v>
      </c>
      <c r="E85" s="9" t="s">
        <v>117</v>
      </c>
      <c r="F85" s="10" t="s">
        <v>461</v>
      </c>
    </row>
    <row r="86" spans="1:6" s="12" customFormat="1" x14ac:dyDescent="0.3">
      <c r="A86" s="1" t="s">
        <v>751</v>
      </c>
      <c r="B86" s="22" t="s">
        <v>660</v>
      </c>
      <c r="C86" s="9"/>
      <c r="D86" s="11">
        <v>4</v>
      </c>
      <c r="E86" s="9" t="s">
        <v>140</v>
      </c>
      <c r="F86" s="10" t="s">
        <v>462</v>
      </c>
    </row>
    <row r="87" spans="1:6" s="12" customFormat="1" x14ac:dyDescent="0.3">
      <c r="A87" s="1" t="s">
        <v>751</v>
      </c>
      <c r="B87" s="22" t="s">
        <v>660</v>
      </c>
      <c r="C87" s="9"/>
      <c r="D87" s="11">
        <v>2</v>
      </c>
      <c r="E87" s="9" t="s">
        <v>142</v>
      </c>
      <c r="F87" s="10" t="s">
        <v>458</v>
      </c>
    </row>
    <row r="88" spans="1:6" s="12" customFormat="1" x14ac:dyDescent="0.3">
      <c r="A88" s="1" t="s">
        <v>753</v>
      </c>
      <c r="B88" s="9" t="s">
        <v>610</v>
      </c>
      <c r="C88" s="21">
        <f>D88</f>
        <v>2</v>
      </c>
      <c r="D88" s="11">
        <v>2</v>
      </c>
      <c r="E88" s="9" t="s">
        <v>338</v>
      </c>
      <c r="F88" s="10" t="s">
        <v>451</v>
      </c>
    </row>
    <row r="89" spans="1:6" s="12" customFormat="1" x14ac:dyDescent="0.3">
      <c r="A89" s="1" t="s">
        <v>752</v>
      </c>
      <c r="B89" s="9" t="s">
        <v>674</v>
      </c>
      <c r="C89" s="21">
        <f>SUM(D89:D93)</f>
        <v>14</v>
      </c>
      <c r="D89" s="11">
        <v>2</v>
      </c>
      <c r="E89" s="9" t="s">
        <v>238</v>
      </c>
      <c r="F89" s="10" t="s">
        <v>226</v>
      </c>
    </row>
    <row r="90" spans="1:6" s="12" customFormat="1" x14ac:dyDescent="0.3">
      <c r="A90" s="1" t="s">
        <v>752</v>
      </c>
      <c r="B90" s="22" t="s">
        <v>674</v>
      </c>
      <c r="C90" s="9"/>
      <c r="D90" s="11">
        <v>2</v>
      </c>
      <c r="E90" s="9" t="s">
        <v>194</v>
      </c>
      <c r="F90" s="10" t="s">
        <v>232</v>
      </c>
    </row>
    <row r="91" spans="1:6" s="12" customFormat="1" x14ac:dyDescent="0.3">
      <c r="A91" s="1" t="s">
        <v>752</v>
      </c>
      <c r="B91" s="22" t="s">
        <v>674</v>
      </c>
      <c r="C91" s="9"/>
      <c r="D91" s="11">
        <v>2</v>
      </c>
      <c r="E91" s="9" t="s">
        <v>193</v>
      </c>
      <c r="F91" s="10" t="s">
        <v>231</v>
      </c>
    </row>
    <row r="92" spans="1:6" s="12" customFormat="1" x14ac:dyDescent="0.3">
      <c r="A92" s="1" t="s">
        <v>752</v>
      </c>
      <c r="B92" s="22" t="s">
        <v>674</v>
      </c>
      <c r="C92" s="9"/>
      <c r="D92" s="11">
        <v>4</v>
      </c>
      <c r="E92" s="9" t="s">
        <v>196</v>
      </c>
      <c r="F92" s="10" t="s">
        <v>234</v>
      </c>
    </row>
    <row r="93" spans="1:6" s="12" customFormat="1" x14ac:dyDescent="0.3">
      <c r="A93" s="1" t="s">
        <v>752</v>
      </c>
      <c r="B93" s="22" t="s">
        <v>674</v>
      </c>
      <c r="C93" s="9"/>
      <c r="D93" s="11">
        <v>4</v>
      </c>
      <c r="E93" s="9" t="s">
        <v>195</v>
      </c>
      <c r="F93" s="10" t="s">
        <v>233</v>
      </c>
    </row>
    <row r="94" spans="1:6" s="12" customFormat="1" x14ac:dyDescent="0.3">
      <c r="A94" s="1" t="s">
        <v>753</v>
      </c>
      <c r="B94" s="9" t="s">
        <v>611</v>
      </c>
      <c r="C94" s="21">
        <f>SUM(D94:D96)</f>
        <v>8</v>
      </c>
      <c r="D94" s="11">
        <v>2</v>
      </c>
      <c r="E94" s="9" t="s">
        <v>360</v>
      </c>
      <c r="F94" s="10" t="s">
        <v>410</v>
      </c>
    </row>
    <row r="95" spans="1:6" s="12" customFormat="1" x14ac:dyDescent="0.3">
      <c r="A95" s="1" t="s">
        <v>754</v>
      </c>
      <c r="B95" s="22" t="s">
        <v>611</v>
      </c>
      <c r="C95" s="9"/>
      <c r="D95" s="11">
        <v>2</v>
      </c>
      <c r="E95" s="9" t="s">
        <v>373</v>
      </c>
      <c r="F95" s="10" t="s">
        <v>398</v>
      </c>
    </row>
    <row r="96" spans="1:6" s="12" customFormat="1" x14ac:dyDescent="0.3">
      <c r="A96" s="1" t="s">
        <v>753</v>
      </c>
      <c r="B96" s="22" t="s">
        <v>611</v>
      </c>
      <c r="C96" s="9"/>
      <c r="D96" s="11">
        <v>4</v>
      </c>
      <c r="E96" s="9" t="s">
        <v>374</v>
      </c>
      <c r="F96" s="10" t="s">
        <v>399</v>
      </c>
    </row>
    <row r="97" spans="1:8" s="12" customFormat="1" x14ac:dyDescent="0.3">
      <c r="A97" s="1" t="s">
        <v>751</v>
      </c>
      <c r="B97" s="9" t="s">
        <v>661</v>
      </c>
      <c r="C97" s="21">
        <f>SUM(D97:D98)</f>
        <v>4</v>
      </c>
      <c r="D97" s="11">
        <v>2</v>
      </c>
      <c r="E97" s="9" t="s">
        <v>137</v>
      </c>
      <c r="F97" s="10" t="s">
        <v>463</v>
      </c>
    </row>
    <row r="98" spans="1:8" s="12" customFormat="1" x14ac:dyDescent="0.3">
      <c r="A98" s="1" t="s">
        <v>751</v>
      </c>
      <c r="B98" s="22" t="s">
        <v>661</v>
      </c>
      <c r="C98" s="9"/>
      <c r="D98" s="11">
        <v>2</v>
      </c>
      <c r="E98" s="9" t="s">
        <v>138</v>
      </c>
      <c r="F98" s="10" t="s">
        <v>464</v>
      </c>
    </row>
    <row r="99" spans="1:8" s="12" customFormat="1" x14ac:dyDescent="0.3">
      <c r="A99" s="1" t="s">
        <v>753</v>
      </c>
      <c r="B99" s="9" t="s">
        <v>612</v>
      </c>
      <c r="C99" s="21">
        <f>SUM(D99:D108)</f>
        <v>22</v>
      </c>
      <c r="D99" s="11">
        <v>0</v>
      </c>
      <c r="E99" s="9" t="s">
        <v>699</v>
      </c>
      <c r="F99" s="10" t="s">
        <v>367</v>
      </c>
      <c r="G99" s="12" t="s">
        <v>767</v>
      </c>
      <c r="H99" s="12" t="s">
        <v>768</v>
      </c>
    </row>
    <row r="100" spans="1:8" s="12" customFormat="1" x14ac:dyDescent="0.3">
      <c r="A100" s="1" t="s">
        <v>753</v>
      </c>
      <c r="B100" s="22" t="s">
        <v>612</v>
      </c>
      <c r="C100" s="9"/>
      <c r="D100" s="11">
        <v>0</v>
      </c>
      <c r="E100" s="9" t="s">
        <v>716</v>
      </c>
      <c r="F100" s="10" t="s">
        <v>701</v>
      </c>
      <c r="G100" s="12" t="s">
        <v>767</v>
      </c>
      <c r="H100" s="12" t="s">
        <v>768</v>
      </c>
    </row>
    <row r="101" spans="1:8" s="12" customFormat="1" x14ac:dyDescent="0.3">
      <c r="A101" s="1" t="s">
        <v>753</v>
      </c>
      <c r="B101" s="22" t="s">
        <v>612</v>
      </c>
      <c r="C101" s="9"/>
      <c r="D101" s="11">
        <v>2</v>
      </c>
      <c r="E101" s="9" t="s">
        <v>362</v>
      </c>
      <c r="F101" s="10" t="s">
        <v>389</v>
      </c>
    </row>
    <row r="102" spans="1:8" s="12" customFormat="1" x14ac:dyDescent="0.3">
      <c r="A102" s="1" t="s">
        <v>753</v>
      </c>
      <c r="B102" s="22" t="s">
        <v>612</v>
      </c>
      <c r="C102" s="9"/>
      <c r="D102" s="11">
        <v>2</v>
      </c>
      <c r="E102" s="9" t="s">
        <v>361</v>
      </c>
      <c r="F102" s="10" t="s">
        <v>388</v>
      </c>
    </row>
    <row r="103" spans="1:8" s="12" customFormat="1" x14ac:dyDescent="0.3">
      <c r="A103" s="1" t="s">
        <v>753</v>
      </c>
      <c r="B103" s="22" t="s">
        <v>612</v>
      </c>
      <c r="C103" s="9"/>
      <c r="D103" s="11">
        <v>2</v>
      </c>
      <c r="E103" s="9" t="s">
        <v>365</v>
      </c>
      <c r="F103" s="10" t="s">
        <v>392</v>
      </c>
    </row>
    <row r="104" spans="1:8" s="12" customFormat="1" x14ac:dyDescent="0.3">
      <c r="A104" s="1" t="s">
        <v>753</v>
      </c>
      <c r="B104" s="22" t="s">
        <v>612</v>
      </c>
      <c r="C104" s="9"/>
      <c r="D104" s="11">
        <v>2</v>
      </c>
      <c r="E104" s="9" t="s">
        <v>700</v>
      </c>
      <c r="F104" s="10" t="s">
        <v>368</v>
      </c>
    </row>
    <row r="105" spans="1:8" s="12" customFormat="1" x14ac:dyDescent="0.3">
      <c r="A105" s="1" t="s">
        <v>753</v>
      </c>
      <c r="B105" s="22" t="s">
        <v>612</v>
      </c>
      <c r="C105" s="9"/>
      <c r="D105" s="11">
        <v>2</v>
      </c>
      <c r="E105" s="9" t="s">
        <v>363</v>
      </c>
      <c r="F105" s="10" t="s">
        <v>390</v>
      </c>
    </row>
    <row r="106" spans="1:8" s="12" customFormat="1" x14ac:dyDescent="0.3">
      <c r="A106" s="1" t="s">
        <v>753</v>
      </c>
      <c r="B106" s="22" t="s">
        <v>612</v>
      </c>
      <c r="C106" s="9"/>
      <c r="D106" s="11">
        <v>4</v>
      </c>
      <c r="E106" s="9" t="s">
        <v>364</v>
      </c>
      <c r="F106" s="10" t="s">
        <v>391</v>
      </c>
    </row>
    <row r="107" spans="1:8" s="12" customFormat="1" x14ac:dyDescent="0.3">
      <c r="A107" s="1" t="s">
        <v>753</v>
      </c>
      <c r="B107" s="22" t="s">
        <v>612</v>
      </c>
      <c r="C107" s="9"/>
      <c r="D107" s="11">
        <v>4</v>
      </c>
      <c r="E107" s="9" t="s">
        <v>728</v>
      </c>
      <c r="F107" s="10" t="s">
        <v>733</v>
      </c>
    </row>
    <row r="108" spans="1:8" x14ac:dyDescent="0.3">
      <c r="A108" s="1" t="s">
        <v>753</v>
      </c>
      <c r="B108" s="22" t="s">
        <v>612</v>
      </c>
      <c r="C108" s="9"/>
      <c r="D108" s="11">
        <v>4</v>
      </c>
      <c r="E108" s="9" t="s">
        <v>366</v>
      </c>
      <c r="F108" s="10" t="s">
        <v>393</v>
      </c>
    </row>
    <row r="109" spans="1:8" x14ac:dyDescent="0.3">
      <c r="A109" s="1" t="s">
        <v>756</v>
      </c>
      <c r="B109" s="9" t="s">
        <v>613</v>
      </c>
      <c r="C109" s="21">
        <f>D109</f>
        <v>0</v>
      </c>
      <c r="D109" s="20">
        <v>0</v>
      </c>
      <c r="E109" s="17" t="s">
        <v>268</v>
      </c>
      <c r="F109" s="18" t="s">
        <v>481</v>
      </c>
      <c r="G109" s="19" t="s">
        <v>737</v>
      </c>
      <c r="H109" s="12" t="s">
        <v>768</v>
      </c>
    </row>
    <row r="110" spans="1:8" x14ac:dyDescent="0.3">
      <c r="A110" s="1" t="s">
        <v>756</v>
      </c>
      <c r="B110" s="9" t="s">
        <v>614</v>
      </c>
      <c r="C110" s="21">
        <f>SUM(D110:D114)</f>
        <v>8</v>
      </c>
      <c r="D110" s="11">
        <v>2</v>
      </c>
      <c r="E110" s="9" t="s">
        <v>259</v>
      </c>
      <c r="F110" s="10" t="s">
        <v>482</v>
      </c>
    </row>
    <row r="111" spans="1:8" x14ac:dyDescent="0.3">
      <c r="A111" s="1" t="s">
        <v>756</v>
      </c>
      <c r="B111" s="22" t="s">
        <v>614</v>
      </c>
      <c r="C111" s="9"/>
      <c r="D111" s="11">
        <v>2</v>
      </c>
      <c r="E111" s="9" t="s">
        <v>269</v>
      </c>
      <c r="F111" s="10" t="s">
        <v>483</v>
      </c>
    </row>
    <row r="112" spans="1:8" x14ac:dyDescent="0.3">
      <c r="A112" s="1" t="s">
        <v>756</v>
      </c>
      <c r="B112" s="22" t="s">
        <v>614</v>
      </c>
      <c r="C112" s="9"/>
      <c r="D112" s="11">
        <v>0</v>
      </c>
      <c r="E112" s="9" t="s">
        <v>266</v>
      </c>
      <c r="F112" s="10" t="s">
        <v>485</v>
      </c>
      <c r="G112" s="12" t="s">
        <v>767</v>
      </c>
      <c r="H112" s="12" t="s">
        <v>768</v>
      </c>
    </row>
    <row r="113" spans="1:8" x14ac:dyDescent="0.3">
      <c r="A113" s="1" t="s">
        <v>756</v>
      </c>
      <c r="B113" s="22" t="s">
        <v>614</v>
      </c>
      <c r="C113" s="9"/>
      <c r="D113" s="11">
        <v>2</v>
      </c>
      <c r="E113" s="9" t="s">
        <v>265</v>
      </c>
      <c r="F113" s="10" t="s">
        <v>484</v>
      </c>
    </row>
    <row r="114" spans="1:8" x14ac:dyDescent="0.3">
      <c r="A114" s="1" t="s">
        <v>756</v>
      </c>
      <c r="B114" s="22" t="s">
        <v>614</v>
      </c>
      <c r="C114" s="9"/>
      <c r="D114" s="11">
        <v>2</v>
      </c>
      <c r="E114" s="9" t="s">
        <v>267</v>
      </c>
      <c r="F114" s="10" t="s">
        <v>486</v>
      </c>
    </row>
    <row r="115" spans="1:8" x14ac:dyDescent="0.3">
      <c r="A115" s="1" t="s">
        <v>756</v>
      </c>
      <c r="B115" s="9" t="s">
        <v>615</v>
      </c>
      <c r="C115" s="21">
        <f>SUM(D115:D116)</f>
        <v>4</v>
      </c>
      <c r="D115" s="11">
        <v>2</v>
      </c>
      <c r="E115" s="9" t="s">
        <v>270</v>
      </c>
      <c r="F115" s="10" t="s">
        <v>487</v>
      </c>
    </row>
    <row r="116" spans="1:8" x14ac:dyDescent="0.3">
      <c r="A116" s="1" t="s">
        <v>756</v>
      </c>
      <c r="B116" s="22" t="s">
        <v>615</v>
      </c>
      <c r="C116" s="9"/>
      <c r="D116" s="11">
        <v>2</v>
      </c>
      <c r="E116" s="9" t="s">
        <v>257</v>
      </c>
      <c r="F116" s="10" t="s">
        <v>488</v>
      </c>
    </row>
    <row r="117" spans="1:8" x14ac:dyDescent="0.3">
      <c r="A117" s="1" t="s">
        <v>756</v>
      </c>
      <c r="B117" s="9" t="s">
        <v>616</v>
      </c>
      <c r="C117" s="21">
        <f>D117</f>
        <v>2</v>
      </c>
      <c r="D117" s="11">
        <v>2</v>
      </c>
      <c r="E117" s="9" t="s">
        <v>271</v>
      </c>
      <c r="F117" s="10" t="s">
        <v>489</v>
      </c>
    </row>
    <row r="118" spans="1:8" x14ac:dyDescent="0.3">
      <c r="A118" s="1" t="s">
        <v>756</v>
      </c>
      <c r="B118" s="9" t="s">
        <v>617</v>
      </c>
      <c r="C118" s="21">
        <f>SUM(D118:D120)</f>
        <v>6</v>
      </c>
      <c r="D118" s="11">
        <v>2</v>
      </c>
      <c r="E118" s="9" t="s">
        <v>258</v>
      </c>
      <c r="F118" s="10" t="s">
        <v>492</v>
      </c>
    </row>
    <row r="119" spans="1:8" x14ac:dyDescent="0.3">
      <c r="A119" s="1" t="s">
        <v>756</v>
      </c>
      <c r="B119" s="22" t="s">
        <v>617</v>
      </c>
      <c r="C119" s="9"/>
      <c r="D119" s="11">
        <v>2</v>
      </c>
      <c r="E119" s="9" t="s">
        <v>255</v>
      </c>
      <c r="F119" s="10" t="s">
        <v>490</v>
      </c>
    </row>
    <row r="120" spans="1:8" x14ac:dyDescent="0.3">
      <c r="A120" s="1" t="s">
        <v>756</v>
      </c>
      <c r="B120" s="22" t="s">
        <v>617</v>
      </c>
      <c r="C120" s="9"/>
      <c r="D120" s="11">
        <v>2</v>
      </c>
      <c r="E120" s="9" t="s">
        <v>264</v>
      </c>
      <c r="F120" s="10" t="s">
        <v>491</v>
      </c>
    </row>
    <row r="121" spans="1:8" x14ac:dyDescent="0.3">
      <c r="A121" s="1" t="s">
        <v>756</v>
      </c>
      <c r="B121" s="9" t="s">
        <v>618</v>
      </c>
      <c r="C121" s="21">
        <f>SUM(D121:D123)</f>
        <v>4</v>
      </c>
      <c r="D121" s="11">
        <v>2</v>
      </c>
      <c r="E121" s="9" t="s">
        <v>262</v>
      </c>
      <c r="F121" s="10" t="s">
        <v>493</v>
      </c>
    </row>
    <row r="122" spans="1:8" x14ac:dyDescent="0.3">
      <c r="A122" s="1" t="s">
        <v>756</v>
      </c>
      <c r="B122" s="22" t="s">
        <v>618</v>
      </c>
      <c r="C122" s="9"/>
      <c r="D122" s="11">
        <v>2</v>
      </c>
      <c r="E122" s="9" t="s">
        <v>261</v>
      </c>
      <c r="F122" s="10" t="s">
        <v>494</v>
      </c>
    </row>
    <row r="123" spans="1:8" x14ac:dyDescent="0.3">
      <c r="A123" s="1" t="s">
        <v>756</v>
      </c>
      <c r="B123" s="22" t="s">
        <v>618</v>
      </c>
      <c r="C123" s="9"/>
      <c r="D123" s="11">
        <v>0</v>
      </c>
      <c r="E123" s="9" t="s">
        <v>415</v>
      </c>
      <c r="F123" s="10" t="s">
        <v>495</v>
      </c>
      <c r="G123" s="12" t="s">
        <v>767</v>
      </c>
      <c r="H123" s="12" t="s">
        <v>768</v>
      </c>
    </row>
    <row r="124" spans="1:8" s="12" customFormat="1" x14ac:dyDescent="0.3">
      <c r="A124" s="1" t="s">
        <v>756</v>
      </c>
      <c r="B124" s="9" t="s">
        <v>619</v>
      </c>
      <c r="C124" s="21">
        <f>SUM(D124:D127)</f>
        <v>8</v>
      </c>
      <c r="D124" s="11">
        <v>2</v>
      </c>
      <c r="E124" s="9" t="s">
        <v>260</v>
      </c>
      <c r="F124" s="10" t="s">
        <v>496</v>
      </c>
    </row>
    <row r="125" spans="1:8" s="12" customFormat="1" x14ac:dyDescent="0.3">
      <c r="A125" s="1" t="s">
        <v>756</v>
      </c>
      <c r="B125" s="22" t="s">
        <v>619</v>
      </c>
      <c r="C125" s="9"/>
      <c r="D125" s="11">
        <v>2</v>
      </c>
      <c r="E125" s="9" t="s">
        <v>272</v>
      </c>
      <c r="F125" s="10" t="s">
        <v>497</v>
      </c>
    </row>
    <row r="126" spans="1:8" s="12" customFormat="1" x14ac:dyDescent="0.3">
      <c r="A126" s="1" t="s">
        <v>756</v>
      </c>
      <c r="B126" s="22" t="s">
        <v>619</v>
      </c>
      <c r="C126" s="9"/>
      <c r="D126" s="11">
        <v>2</v>
      </c>
      <c r="E126" s="9" t="s">
        <v>256</v>
      </c>
      <c r="F126" s="10" t="s">
        <v>498</v>
      </c>
    </row>
    <row r="127" spans="1:8" s="12" customFormat="1" x14ac:dyDescent="0.3">
      <c r="A127" s="1" t="s">
        <v>756</v>
      </c>
      <c r="B127" s="22" t="s">
        <v>619</v>
      </c>
      <c r="C127" s="9"/>
      <c r="D127" s="11">
        <v>2</v>
      </c>
      <c r="E127" s="9" t="s">
        <v>416</v>
      </c>
      <c r="F127" s="10" t="s">
        <v>499</v>
      </c>
    </row>
    <row r="128" spans="1:8" s="12" customFormat="1" x14ac:dyDescent="0.3">
      <c r="A128" s="1" t="s">
        <v>756</v>
      </c>
      <c r="B128" s="9" t="s">
        <v>620</v>
      </c>
      <c r="C128" s="21">
        <f>SUM(D128:D129)</f>
        <v>2</v>
      </c>
      <c r="D128" s="11">
        <v>0</v>
      </c>
      <c r="E128" s="9" t="s">
        <v>414</v>
      </c>
      <c r="F128" s="10" t="s">
        <v>501</v>
      </c>
      <c r="G128" s="12" t="s">
        <v>767</v>
      </c>
      <c r="H128" s="12" t="s">
        <v>768</v>
      </c>
    </row>
    <row r="129" spans="1:8" s="12" customFormat="1" x14ac:dyDescent="0.3">
      <c r="A129" s="1" t="s">
        <v>756</v>
      </c>
      <c r="B129" s="22" t="s">
        <v>620</v>
      </c>
      <c r="C129" s="9"/>
      <c r="D129" s="11">
        <v>2</v>
      </c>
      <c r="E129" s="9" t="s">
        <v>263</v>
      </c>
      <c r="F129" s="10" t="s">
        <v>500</v>
      </c>
    </row>
    <row r="130" spans="1:8" s="12" customFormat="1" x14ac:dyDescent="0.3">
      <c r="A130" s="1" t="s">
        <v>750</v>
      </c>
      <c r="B130" s="9" t="s">
        <v>629</v>
      </c>
      <c r="C130" s="21">
        <f>SUM(D130:D131)</f>
        <v>4</v>
      </c>
      <c r="D130" s="11">
        <v>2</v>
      </c>
      <c r="E130" s="9" t="s">
        <v>25</v>
      </c>
      <c r="F130" s="10" t="s">
        <v>37</v>
      </c>
    </row>
    <row r="131" spans="1:8" s="12" customFormat="1" x14ac:dyDescent="0.3">
      <c r="A131" s="1" t="s">
        <v>750</v>
      </c>
      <c r="B131" s="22" t="s">
        <v>629</v>
      </c>
      <c r="C131" s="9"/>
      <c r="D131" s="11">
        <v>2</v>
      </c>
      <c r="E131" s="9" t="s">
        <v>702</v>
      </c>
      <c r="F131" s="10" t="s">
        <v>502</v>
      </c>
    </row>
    <row r="132" spans="1:8" s="12" customFormat="1" x14ac:dyDescent="0.3">
      <c r="A132" s="1" t="s">
        <v>750</v>
      </c>
      <c r="B132" s="9" t="s">
        <v>630</v>
      </c>
      <c r="C132" s="21">
        <f>SUM(D132:D133)</f>
        <v>4</v>
      </c>
      <c r="D132" s="11">
        <v>2</v>
      </c>
      <c r="E132" s="9" t="s">
        <v>23</v>
      </c>
      <c r="F132" s="10" t="s">
        <v>33</v>
      </c>
    </row>
    <row r="133" spans="1:8" s="12" customFormat="1" x14ac:dyDescent="0.3">
      <c r="A133" s="1" t="s">
        <v>750</v>
      </c>
      <c r="B133" s="22" t="s">
        <v>630</v>
      </c>
      <c r="C133" s="9"/>
      <c r="D133" s="11">
        <v>2</v>
      </c>
      <c r="E133" s="9" t="s">
        <v>719</v>
      </c>
      <c r="F133" s="10" t="s">
        <v>40</v>
      </c>
    </row>
    <row r="134" spans="1:8" s="12" customFormat="1" x14ac:dyDescent="0.3">
      <c r="A134" s="1" t="s">
        <v>750</v>
      </c>
      <c r="B134" s="9" t="s">
        <v>631</v>
      </c>
      <c r="C134" s="21">
        <f>SUM(D134:D136)</f>
        <v>6</v>
      </c>
      <c r="D134" s="11">
        <v>2</v>
      </c>
      <c r="E134" s="9" t="s">
        <v>16</v>
      </c>
      <c r="F134" s="10" t="s">
        <v>31</v>
      </c>
    </row>
    <row r="135" spans="1:8" s="12" customFormat="1" x14ac:dyDescent="0.3">
      <c r="A135" s="1" t="s">
        <v>750</v>
      </c>
      <c r="B135" s="22" t="s">
        <v>631</v>
      </c>
      <c r="C135" s="9"/>
      <c r="D135" s="11">
        <v>2</v>
      </c>
      <c r="E135" s="9" t="s">
        <v>18</v>
      </c>
      <c r="F135" s="10" t="s">
        <v>39</v>
      </c>
    </row>
    <row r="136" spans="1:8" s="12" customFormat="1" x14ac:dyDescent="0.3">
      <c r="A136" s="1" t="s">
        <v>750</v>
      </c>
      <c r="B136" s="22" t="s">
        <v>631</v>
      </c>
      <c r="C136" s="9"/>
      <c r="D136" s="11">
        <v>2</v>
      </c>
      <c r="E136" s="9" t="s">
        <v>17</v>
      </c>
      <c r="F136" s="10" t="s">
        <v>38</v>
      </c>
    </row>
    <row r="137" spans="1:8" s="12" customFormat="1" x14ac:dyDescent="0.3">
      <c r="A137" s="1" t="s">
        <v>750</v>
      </c>
      <c r="B137" s="9" t="s">
        <v>632</v>
      </c>
      <c r="C137" s="21">
        <f>SUM(D137:D140)</f>
        <v>10</v>
      </c>
      <c r="D137" s="11">
        <v>2</v>
      </c>
      <c r="E137" s="9" t="s">
        <v>20</v>
      </c>
      <c r="F137" s="10" t="s">
        <v>42</v>
      </c>
    </row>
    <row r="138" spans="1:8" s="12" customFormat="1" x14ac:dyDescent="0.3">
      <c r="A138" s="1" t="s">
        <v>750</v>
      </c>
      <c r="B138" s="22" t="s">
        <v>632</v>
      </c>
      <c r="C138" s="9"/>
      <c r="D138" s="11">
        <v>2</v>
      </c>
      <c r="E138" s="9" t="s">
        <v>19</v>
      </c>
      <c r="F138" s="10" t="s">
        <v>34</v>
      </c>
    </row>
    <row r="139" spans="1:8" s="12" customFormat="1" x14ac:dyDescent="0.3">
      <c r="A139" s="1" t="s">
        <v>750</v>
      </c>
      <c r="B139" s="22" t="s">
        <v>632</v>
      </c>
      <c r="C139" s="9"/>
      <c r="D139" s="11">
        <v>2</v>
      </c>
      <c r="E139" s="9" t="s">
        <v>1</v>
      </c>
      <c r="F139" s="10" t="s">
        <v>503</v>
      </c>
    </row>
    <row r="140" spans="1:8" x14ac:dyDescent="0.3">
      <c r="A140" s="1" t="s">
        <v>750</v>
      </c>
      <c r="B140" s="22" t="s">
        <v>633</v>
      </c>
      <c r="C140" s="9"/>
      <c r="D140" s="11">
        <v>4</v>
      </c>
      <c r="E140" s="9" t="s">
        <v>24</v>
      </c>
      <c r="F140" s="10" t="s">
        <v>35</v>
      </c>
    </row>
    <row r="141" spans="1:8" x14ac:dyDescent="0.3">
      <c r="A141" s="1" t="s">
        <v>750</v>
      </c>
      <c r="B141" s="9" t="s">
        <v>634</v>
      </c>
      <c r="C141" s="21">
        <f>SUM(D141:D142)</f>
        <v>0</v>
      </c>
      <c r="D141" s="20">
        <v>0</v>
      </c>
      <c r="E141" s="17" t="s">
        <v>15</v>
      </c>
      <c r="F141" s="18" t="s">
        <v>41</v>
      </c>
      <c r="G141" s="19" t="s">
        <v>735</v>
      </c>
      <c r="H141" s="12" t="s">
        <v>768</v>
      </c>
    </row>
    <row r="142" spans="1:8" x14ac:dyDescent="0.3">
      <c r="A142" s="1" t="s">
        <v>750</v>
      </c>
      <c r="B142" s="22" t="s">
        <v>634</v>
      </c>
      <c r="C142" s="9"/>
      <c r="D142" s="20">
        <v>0</v>
      </c>
      <c r="E142" s="17" t="s">
        <v>757</v>
      </c>
      <c r="F142" s="18" t="s">
        <v>43</v>
      </c>
      <c r="G142" s="19" t="s">
        <v>735</v>
      </c>
      <c r="H142" s="12" t="s">
        <v>768</v>
      </c>
    </row>
    <row r="143" spans="1:8" x14ac:dyDescent="0.3">
      <c r="A143" s="1" t="s">
        <v>750</v>
      </c>
      <c r="B143" s="9" t="s">
        <v>635</v>
      </c>
      <c r="C143" s="21">
        <f>SUM(D143:D145)</f>
        <v>6</v>
      </c>
      <c r="D143" s="11">
        <v>2</v>
      </c>
      <c r="E143" s="9" t="s">
        <v>22</v>
      </c>
      <c r="F143" s="10" t="s">
        <v>36</v>
      </c>
    </row>
    <row r="144" spans="1:8" x14ac:dyDescent="0.3">
      <c r="A144" s="1" t="s">
        <v>750</v>
      </c>
      <c r="B144" s="22" t="s">
        <v>635</v>
      </c>
      <c r="C144" s="9"/>
      <c r="D144" s="11">
        <v>2</v>
      </c>
      <c r="E144" s="9" t="s">
        <v>21</v>
      </c>
      <c r="F144" s="10" t="s">
        <v>32</v>
      </c>
    </row>
    <row r="145" spans="1:8" x14ac:dyDescent="0.3">
      <c r="A145" s="1" t="s">
        <v>750</v>
      </c>
      <c r="B145" s="22" t="s">
        <v>635</v>
      </c>
      <c r="C145" s="9"/>
      <c r="D145" s="11">
        <v>2</v>
      </c>
      <c r="E145" s="9" t="s">
        <v>30</v>
      </c>
      <c r="F145" s="10" t="s">
        <v>504</v>
      </c>
    </row>
    <row r="146" spans="1:8" x14ac:dyDescent="0.3">
      <c r="A146" s="1" t="s">
        <v>742</v>
      </c>
      <c r="B146" s="9" t="s">
        <v>621</v>
      </c>
      <c r="C146" s="21">
        <f>SUM(D146:D149)</f>
        <v>10</v>
      </c>
      <c r="D146" s="11">
        <v>4</v>
      </c>
      <c r="E146" s="9" t="s">
        <v>86</v>
      </c>
      <c r="F146" s="10" t="s">
        <v>417</v>
      </c>
    </row>
    <row r="147" spans="1:8" x14ac:dyDescent="0.3">
      <c r="A147" s="1" t="s">
        <v>742</v>
      </c>
      <c r="B147" s="22" t="s">
        <v>621</v>
      </c>
      <c r="C147" s="9"/>
      <c r="D147" s="11">
        <v>2</v>
      </c>
      <c r="E147" s="9" t="s">
        <v>97</v>
      </c>
      <c r="F147" s="10" t="s">
        <v>418</v>
      </c>
    </row>
    <row r="148" spans="1:8" x14ac:dyDescent="0.3">
      <c r="A148" s="1" t="s">
        <v>742</v>
      </c>
      <c r="B148" s="22" t="s">
        <v>621</v>
      </c>
      <c r="C148" s="9"/>
      <c r="D148" s="11">
        <v>2</v>
      </c>
      <c r="E148" s="9" t="s">
        <v>717</v>
      </c>
      <c r="F148" s="10" t="s">
        <v>167</v>
      </c>
    </row>
    <row r="149" spans="1:8" x14ac:dyDescent="0.3">
      <c r="A149" s="1" t="s">
        <v>742</v>
      </c>
      <c r="B149" s="22" t="s">
        <v>621</v>
      </c>
      <c r="C149" s="9"/>
      <c r="D149" s="11">
        <v>2</v>
      </c>
      <c r="E149" s="9" t="s">
        <v>113</v>
      </c>
      <c r="F149" s="10" t="s">
        <v>419</v>
      </c>
    </row>
    <row r="150" spans="1:8" x14ac:dyDescent="0.3">
      <c r="A150" s="1" t="s">
        <v>742</v>
      </c>
      <c r="B150" s="9" t="s">
        <v>622</v>
      </c>
      <c r="C150" s="21">
        <f>SUM(D150:D152)</f>
        <v>6</v>
      </c>
      <c r="D150" s="11">
        <v>2</v>
      </c>
      <c r="E150" s="9" t="s">
        <v>100</v>
      </c>
      <c r="F150" s="10" t="s">
        <v>420</v>
      </c>
    </row>
    <row r="151" spans="1:8" x14ac:dyDescent="0.3">
      <c r="A151" s="1" t="s">
        <v>742</v>
      </c>
      <c r="B151" s="22" t="s">
        <v>622</v>
      </c>
      <c r="C151" s="9"/>
      <c r="D151" s="11">
        <v>2</v>
      </c>
      <c r="E151" s="9" t="s">
        <v>107</v>
      </c>
      <c r="F151" s="10" t="s">
        <v>421</v>
      </c>
    </row>
    <row r="152" spans="1:8" x14ac:dyDescent="0.3">
      <c r="A152" s="1" t="s">
        <v>742</v>
      </c>
      <c r="B152" s="22" t="s">
        <v>622</v>
      </c>
      <c r="C152" s="9"/>
      <c r="D152" s="11">
        <v>2</v>
      </c>
      <c r="E152" s="9" t="s">
        <v>114</v>
      </c>
      <c r="F152" s="10" t="s">
        <v>422</v>
      </c>
    </row>
    <row r="153" spans="1:8" x14ac:dyDescent="0.3">
      <c r="A153" s="1" t="s">
        <v>742</v>
      </c>
      <c r="B153" s="9" t="s">
        <v>623</v>
      </c>
      <c r="C153" s="21">
        <f>SUM(D153:D162)</f>
        <v>28</v>
      </c>
      <c r="D153" s="11">
        <v>0</v>
      </c>
      <c r="E153" s="9" t="s">
        <v>108</v>
      </c>
      <c r="F153" s="10" t="s">
        <v>432</v>
      </c>
      <c r="G153" s="12" t="s">
        <v>767</v>
      </c>
      <c r="H153" s="12" t="s">
        <v>768</v>
      </c>
    </row>
    <row r="154" spans="1:8" x14ac:dyDescent="0.3">
      <c r="A154" s="1" t="s">
        <v>742</v>
      </c>
      <c r="B154" s="22" t="s">
        <v>623</v>
      </c>
      <c r="C154" s="9"/>
      <c r="D154" s="11">
        <v>4</v>
      </c>
      <c r="E154" s="9" t="s">
        <v>88</v>
      </c>
      <c r="F154" s="10" t="s">
        <v>423</v>
      </c>
    </row>
    <row r="155" spans="1:8" x14ac:dyDescent="0.3">
      <c r="A155" s="1" t="s">
        <v>742</v>
      </c>
      <c r="B155" s="22" t="s">
        <v>623</v>
      </c>
      <c r="C155" s="9"/>
      <c r="D155" s="11">
        <v>4</v>
      </c>
      <c r="E155" s="9" t="s">
        <v>90</v>
      </c>
      <c r="F155" s="10" t="s">
        <v>424</v>
      </c>
    </row>
    <row r="156" spans="1:8" s="12" customFormat="1" x14ac:dyDescent="0.3">
      <c r="A156" s="1" t="s">
        <v>742</v>
      </c>
      <c r="B156" s="22" t="s">
        <v>623</v>
      </c>
      <c r="C156" s="9"/>
      <c r="D156" s="11">
        <v>4</v>
      </c>
      <c r="E156" s="9" t="s">
        <v>91</v>
      </c>
      <c r="F156" s="10" t="s">
        <v>425</v>
      </c>
    </row>
    <row r="157" spans="1:8" s="12" customFormat="1" x14ac:dyDescent="0.3">
      <c r="A157" s="1" t="s">
        <v>742</v>
      </c>
      <c r="B157" s="22" t="s">
        <v>623</v>
      </c>
      <c r="C157" s="9"/>
      <c r="D157" s="11">
        <v>4</v>
      </c>
      <c r="E157" s="9" t="s">
        <v>93</v>
      </c>
      <c r="F157" s="10" t="s">
        <v>426</v>
      </c>
    </row>
    <row r="158" spans="1:8" s="12" customFormat="1" x14ac:dyDescent="0.3">
      <c r="A158" s="1" t="s">
        <v>742</v>
      </c>
      <c r="B158" s="22" t="s">
        <v>623</v>
      </c>
      <c r="C158" s="9"/>
      <c r="D158" s="11">
        <v>4</v>
      </c>
      <c r="E158" s="9" t="s">
        <v>95</v>
      </c>
      <c r="F158" s="10" t="s">
        <v>427</v>
      </c>
    </row>
    <row r="159" spans="1:8" s="12" customFormat="1" x14ac:dyDescent="0.3">
      <c r="A159" s="1" t="s">
        <v>742</v>
      </c>
      <c r="B159" s="22" t="s">
        <v>623</v>
      </c>
      <c r="C159" s="9"/>
      <c r="D159" s="11">
        <v>2</v>
      </c>
      <c r="E159" s="9" t="s">
        <v>98</v>
      </c>
      <c r="F159" s="10" t="s">
        <v>428</v>
      </c>
    </row>
    <row r="160" spans="1:8" s="12" customFormat="1" x14ac:dyDescent="0.3">
      <c r="A160" s="1" t="s">
        <v>742</v>
      </c>
      <c r="B160" s="22" t="s">
        <v>623</v>
      </c>
      <c r="C160" s="9"/>
      <c r="D160" s="11">
        <v>2</v>
      </c>
      <c r="E160" s="9" t="s">
        <v>106</v>
      </c>
      <c r="F160" s="10" t="s">
        <v>431</v>
      </c>
    </row>
    <row r="161" spans="1:8" s="12" customFormat="1" x14ac:dyDescent="0.3">
      <c r="A161" s="1" t="s">
        <v>742</v>
      </c>
      <c r="B161" s="22" t="s">
        <v>623</v>
      </c>
      <c r="C161" s="9"/>
      <c r="D161" s="11">
        <v>2</v>
      </c>
      <c r="E161" s="9" t="s">
        <v>104</v>
      </c>
      <c r="F161" s="10" t="s">
        <v>430</v>
      </c>
    </row>
    <row r="162" spans="1:8" s="12" customFormat="1" x14ac:dyDescent="0.3">
      <c r="A162" s="1" t="s">
        <v>742</v>
      </c>
      <c r="B162" s="22" t="s">
        <v>623</v>
      </c>
      <c r="C162" s="9"/>
      <c r="D162" s="11">
        <v>2</v>
      </c>
      <c r="E162" s="9" t="s">
        <v>102</v>
      </c>
      <c r="F162" s="10" t="s">
        <v>429</v>
      </c>
    </row>
    <row r="163" spans="1:8" s="12" customFormat="1" x14ac:dyDescent="0.3">
      <c r="A163" s="1" t="s">
        <v>742</v>
      </c>
      <c r="B163" s="9" t="s">
        <v>624</v>
      </c>
      <c r="C163" s="21">
        <f>SUM(D163:D165)</f>
        <v>6</v>
      </c>
      <c r="D163" s="11">
        <v>2</v>
      </c>
      <c r="E163" s="9" t="s">
        <v>87</v>
      </c>
      <c r="F163" s="10" t="s">
        <v>433</v>
      </c>
    </row>
    <row r="164" spans="1:8" s="12" customFormat="1" x14ac:dyDescent="0.3">
      <c r="A164" s="1" t="s">
        <v>742</v>
      </c>
      <c r="B164" s="22" t="s">
        <v>624</v>
      </c>
      <c r="C164" s="9"/>
      <c r="D164" s="11">
        <v>2</v>
      </c>
      <c r="E164" s="9" t="s">
        <v>105</v>
      </c>
      <c r="F164" s="10" t="s">
        <v>435</v>
      </c>
    </row>
    <row r="165" spans="1:8" s="12" customFormat="1" x14ac:dyDescent="0.3">
      <c r="A165" s="1" t="s">
        <v>742</v>
      </c>
      <c r="B165" s="22" t="s">
        <v>624</v>
      </c>
      <c r="C165" s="9"/>
      <c r="D165" s="11">
        <v>2</v>
      </c>
      <c r="E165" s="9" t="s">
        <v>103</v>
      </c>
      <c r="F165" s="10" t="s">
        <v>434</v>
      </c>
    </row>
    <row r="166" spans="1:8" s="12" customFormat="1" x14ac:dyDescent="0.3">
      <c r="A166" s="1" t="s">
        <v>750</v>
      </c>
      <c r="B166" s="9" t="s">
        <v>636</v>
      </c>
      <c r="C166" s="21">
        <f>SUM(D166:D173)</f>
        <v>24</v>
      </c>
      <c r="D166" s="11">
        <v>0</v>
      </c>
      <c r="E166" s="9" t="s">
        <v>0</v>
      </c>
      <c r="F166" s="10" t="s">
        <v>512</v>
      </c>
      <c r="G166" s="12" t="s">
        <v>767</v>
      </c>
      <c r="H166" s="12" t="s">
        <v>768</v>
      </c>
    </row>
    <row r="167" spans="1:8" s="12" customFormat="1" x14ac:dyDescent="0.3">
      <c r="A167" s="1" t="s">
        <v>750</v>
      </c>
      <c r="B167" s="22" t="s">
        <v>636</v>
      </c>
      <c r="C167" s="9"/>
      <c r="D167" s="11">
        <v>4</v>
      </c>
      <c r="E167" s="9" t="s">
        <v>6</v>
      </c>
      <c r="F167" s="10" t="s">
        <v>505</v>
      </c>
    </row>
    <row r="168" spans="1:8" s="12" customFormat="1" x14ac:dyDescent="0.3">
      <c r="A168" s="1" t="s">
        <v>750</v>
      </c>
      <c r="B168" s="22" t="s">
        <v>636</v>
      </c>
      <c r="C168" s="9"/>
      <c r="D168" s="11">
        <v>2</v>
      </c>
      <c r="E168" s="9" t="s">
        <v>10</v>
      </c>
      <c r="F168" s="10" t="s">
        <v>506</v>
      </c>
    </row>
    <row r="169" spans="1:8" s="12" customFormat="1" x14ac:dyDescent="0.3">
      <c r="A169" s="1" t="s">
        <v>750</v>
      </c>
      <c r="B169" s="22" t="s">
        <v>636</v>
      </c>
      <c r="C169" s="9"/>
      <c r="D169" s="11">
        <v>4</v>
      </c>
      <c r="E169" s="9" t="s">
        <v>9</v>
      </c>
      <c r="F169" s="10" t="s">
        <v>507</v>
      </c>
    </row>
    <row r="170" spans="1:8" s="12" customFormat="1" x14ac:dyDescent="0.3">
      <c r="A170" s="1" t="s">
        <v>750</v>
      </c>
      <c r="B170" s="22" t="s">
        <v>636</v>
      </c>
      <c r="C170" s="9"/>
      <c r="D170" s="11">
        <v>6</v>
      </c>
      <c r="E170" s="9" t="s">
        <v>2</v>
      </c>
      <c r="F170" s="10" t="s">
        <v>508</v>
      </c>
    </row>
    <row r="171" spans="1:8" s="12" customFormat="1" x14ac:dyDescent="0.3">
      <c r="A171" s="1" t="s">
        <v>750</v>
      </c>
      <c r="B171" s="22" t="s">
        <v>636</v>
      </c>
      <c r="C171" s="9"/>
      <c r="D171" s="11">
        <v>4</v>
      </c>
      <c r="E171" s="9" t="s">
        <v>3</v>
      </c>
      <c r="F171" s="10" t="s">
        <v>509</v>
      </c>
    </row>
    <row r="172" spans="1:8" s="12" customFormat="1" x14ac:dyDescent="0.3">
      <c r="A172" s="1" t="s">
        <v>750</v>
      </c>
      <c r="B172" s="22" t="s">
        <v>636</v>
      </c>
      <c r="C172" s="9"/>
      <c r="D172" s="11">
        <v>2</v>
      </c>
      <c r="E172" s="9" t="s">
        <v>11</v>
      </c>
      <c r="F172" s="10" t="s">
        <v>510</v>
      </c>
    </row>
    <row r="173" spans="1:8" s="12" customFormat="1" x14ac:dyDescent="0.3">
      <c r="A173" s="1" t="s">
        <v>750</v>
      </c>
      <c r="B173" s="22" t="s">
        <v>636</v>
      </c>
      <c r="C173" s="9"/>
      <c r="D173" s="11">
        <v>2</v>
      </c>
      <c r="E173" s="9" t="s">
        <v>13</v>
      </c>
      <c r="F173" s="10" t="s">
        <v>511</v>
      </c>
    </row>
    <row r="174" spans="1:8" s="12" customFormat="1" x14ac:dyDescent="0.3">
      <c r="A174" s="1" t="s">
        <v>750</v>
      </c>
      <c r="B174" s="9" t="s">
        <v>637</v>
      </c>
      <c r="C174" s="21">
        <f>SUM(D174:D176)</f>
        <v>10</v>
      </c>
      <c r="D174" s="11">
        <v>2</v>
      </c>
      <c r="E174" s="9" t="s">
        <v>26</v>
      </c>
      <c r="F174" s="10" t="s">
        <v>514</v>
      </c>
    </row>
    <row r="175" spans="1:8" s="12" customFormat="1" x14ac:dyDescent="0.3">
      <c r="A175" s="1" t="s">
        <v>750</v>
      </c>
      <c r="B175" s="22" t="s">
        <v>637</v>
      </c>
      <c r="C175" s="9"/>
      <c r="D175" s="11">
        <v>4</v>
      </c>
      <c r="E175" s="9" t="s">
        <v>14</v>
      </c>
      <c r="F175" s="10" t="s">
        <v>513</v>
      </c>
    </row>
    <row r="176" spans="1:8" s="12" customFormat="1" x14ac:dyDescent="0.3">
      <c r="A176" s="1" t="s">
        <v>750</v>
      </c>
      <c r="B176" s="22" t="s">
        <v>637</v>
      </c>
      <c r="C176" s="9"/>
      <c r="D176" s="11">
        <v>4</v>
      </c>
      <c r="E176" s="9" t="s">
        <v>29</v>
      </c>
      <c r="F176" s="10" t="s">
        <v>45</v>
      </c>
    </row>
    <row r="177" spans="1:6" s="12" customFormat="1" x14ac:dyDescent="0.3">
      <c r="A177" s="1" t="s">
        <v>750</v>
      </c>
      <c r="B177" s="9" t="s">
        <v>638</v>
      </c>
      <c r="C177" s="21">
        <f>SUM(D177:D179)</f>
        <v>6</v>
      </c>
      <c r="D177" s="11">
        <v>2</v>
      </c>
      <c r="E177" s="9" t="s">
        <v>7</v>
      </c>
      <c r="F177" s="10" t="s">
        <v>515</v>
      </c>
    </row>
    <row r="178" spans="1:6" s="12" customFormat="1" x14ac:dyDescent="0.3">
      <c r="A178" s="1" t="s">
        <v>750</v>
      </c>
      <c r="B178" s="22" t="s">
        <v>638</v>
      </c>
      <c r="C178" s="9"/>
      <c r="D178" s="11">
        <v>2</v>
      </c>
      <c r="E178" s="9" t="s">
        <v>8</v>
      </c>
      <c r="F178" s="10" t="s">
        <v>516</v>
      </c>
    </row>
    <row r="179" spans="1:6" s="12" customFormat="1" x14ac:dyDescent="0.3">
      <c r="A179" s="1" t="s">
        <v>750</v>
      </c>
      <c r="B179" s="22" t="s">
        <v>638</v>
      </c>
      <c r="C179" s="9"/>
      <c r="D179" s="11">
        <v>2</v>
      </c>
      <c r="E179" s="9" t="s">
        <v>27</v>
      </c>
      <c r="F179" s="10" t="s">
        <v>44</v>
      </c>
    </row>
    <row r="180" spans="1:6" s="12" customFormat="1" x14ac:dyDescent="0.3">
      <c r="A180" s="1" t="s">
        <v>750</v>
      </c>
      <c r="B180" s="9" t="s">
        <v>639</v>
      </c>
      <c r="C180" s="21">
        <f>SUM(D180:D182)</f>
        <v>10</v>
      </c>
      <c r="D180" s="11">
        <v>4</v>
      </c>
      <c r="E180" s="9" t="s">
        <v>28</v>
      </c>
      <c r="F180" s="10" t="s">
        <v>517</v>
      </c>
    </row>
    <row r="181" spans="1:6" s="12" customFormat="1" x14ac:dyDescent="0.3">
      <c r="A181" s="1" t="s">
        <v>750</v>
      </c>
      <c r="B181" s="22" t="s">
        <v>639</v>
      </c>
      <c r="C181" s="9"/>
      <c r="D181" s="11">
        <v>4</v>
      </c>
      <c r="E181" s="9" t="s">
        <v>4</v>
      </c>
      <c r="F181" s="10" t="s">
        <v>518</v>
      </c>
    </row>
    <row r="182" spans="1:6" s="12" customFormat="1" x14ac:dyDescent="0.3">
      <c r="A182" s="1" t="s">
        <v>750</v>
      </c>
      <c r="B182" s="22" t="s">
        <v>639</v>
      </c>
      <c r="C182" s="9"/>
      <c r="D182" s="11">
        <v>2</v>
      </c>
      <c r="E182" s="9" t="s">
        <v>12</v>
      </c>
      <c r="F182" s="10" t="s">
        <v>519</v>
      </c>
    </row>
    <row r="183" spans="1:6" s="12" customFormat="1" x14ac:dyDescent="0.3">
      <c r="A183" s="1" t="s">
        <v>750</v>
      </c>
      <c r="B183" s="9" t="s">
        <v>640</v>
      </c>
      <c r="C183" s="21">
        <f>D183</f>
        <v>2</v>
      </c>
      <c r="D183" s="11">
        <v>2</v>
      </c>
      <c r="E183" s="9" t="s">
        <v>5</v>
      </c>
      <c r="F183" s="10" t="s">
        <v>520</v>
      </c>
    </row>
    <row r="184" spans="1:6" s="12" customFormat="1" x14ac:dyDescent="0.3">
      <c r="A184" s="1" t="s">
        <v>747</v>
      </c>
      <c r="B184" s="9" t="s">
        <v>641</v>
      </c>
      <c r="C184" s="21">
        <f>D184</f>
        <v>2</v>
      </c>
      <c r="D184" s="11">
        <v>2</v>
      </c>
      <c r="E184" s="9" t="s">
        <v>311</v>
      </c>
      <c r="F184" s="10" t="s">
        <v>521</v>
      </c>
    </row>
    <row r="185" spans="1:6" s="12" customFormat="1" x14ac:dyDescent="0.3">
      <c r="A185" s="1" t="s">
        <v>747</v>
      </c>
      <c r="B185" s="9" t="s">
        <v>642</v>
      </c>
      <c r="C185" s="21">
        <f>SUM(D185:D189)</f>
        <v>12</v>
      </c>
      <c r="D185" s="11">
        <v>2</v>
      </c>
      <c r="E185" s="9" t="s">
        <v>312</v>
      </c>
      <c r="F185" s="10" t="s">
        <v>522</v>
      </c>
    </row>
    <row r="186" spans="1:6" s="12" customFormat="1" x14ac:dyDescent="0.3">
      <c r="A186" s="1" t="s">
        <v>747</v>
      </c>
      <c r="B186" s="22" t="s">
        <v>642</v>
      </c>
      <c r="C186" s="9"/>
      <c r="D186" s="11">
        <v>2</v>
      </c>
      <c r="E186" s="9" t="s">
        <v>322</v>
      </c>
      <c r="F186" s="10" t="s">
        <v>523</v>
      </c>
    </row>
    <row r="187" spans="1:6" s="12" customFormat="1" x14ac:dyDescent="0.3">
      <c r="A187" s="1" t="s">
        <v>747</v>
      </c>
      <c r="B187" s="22" t="s">
        <v>642</v>
      </c>
      <c r="C187" s="9"/>
      <c r="D187" s="11">
        <v>2</v>
      </c>
      <c r="E187" s="9" t="s">
        <v>314</v>
      </c>
      <c r="F187" s="10" t="s">
        <v>524</v>
      </c>
    </row>
    <row r="188" spans="1:6" s="12" customFormat="1" x14ac:dyDescent="0.3">
      <c r="A188" s="1" t="s">
        <v>747</v>
      </c>
      <c r="B188" s="22" t="s">
        <v>642</v>
      </c>
      <c r="C188" s="9"/>
      <c r="D188" s="11">
        <v>4</v>
      </c>
      <c r="E188" s="9" t="s">
        <v>315</v>
      </c>
      <c r="F188" s="10" t="s">
        <v>525</v>
      </c>
    </row>
    <row r="189" spans="1:6" s="12" customFormat="1" x14ac:dyDescent="0.3">
      <c r="A189" s="1" t="s">
        <v>747</v>
      </c>
      <c r="B189" s="22" t="s">
        <v>642</v>
      </c>
      <c r="C189" s="9"/>
      <c r="D189" s="11">
        <v>2</v>
      </c>
      <c r="E189" s="9" t="s">
        <v>327</v>
      </c>
      <c r="F189" s="10" t="s">
        <v>336</v>
      </c>
    </row>
    <row r="190" spans="1:6" s="12" customFormat="1" x14ac:dyDescent="0.3">
      <c r="A190" s="1" t="s">
        <v>747</v>
      </c>
      <c r="B190" s="9" t="s">
        <v>643</v>
      </c>
      <c r="C190" s="21">
        <f>SUM(D190:D193)</f>
        <v>8</v>
      </c>
      <c r="D190" s="11">
        <v>2</v>
      </c>
      <c r="E190" s="9" t="s">
        <v>305</v>
      </c>
      <c r="F190" s="10" t="s">
        <v>526</v>
      </c>
    </row>
    <row r="191" spans="1:6" s="12" customFormat="1" x14ac:dyDescent="0.3">
      <c r="A191" s="1" t="s">
        <v>747</v>
      </c>
      <c r="B191" s="22" t="s">
        <v>643</v>
      </c>
      <c r="C191" s="9"/>
      <c r="D191" s="11">
        <v>2</v>
      </c>
      <c r="E191" s="9" t="s">
        <v>306</v>
      </c>
      <c r="F191" s="10" t="s">
        <v>527</v>
      </c>
    </row>
    <row r="192" spans="1:6" s="12" customFormat="1" x14ac:dyDescent="0.3">
      <c r="A192" s="1" t="s">
        <v>747</v>
      </c>
      <c r="B192" s="22" t="s">
        <v>643</v>
      </c>
      <c r="C192" s="9"/>
      <c r="D192" s="11">
        <v>2</v>
      </c>
      <c r="E192" s="9" t="s">
        <v>307</v>
      </c>
      <c r="F192" s="10" t="s">
        <v>528</v>
      </c>
    </row>
    <row r="193" spans="1:6" s="12" customFormat="1" x14ac:dyDescent="0.3">
      <c r="A193" s="1" t="s">
        <v>747</v>
      </c>
      <c r="B193" s="22" t="s">
        <v>643</v>
      </c>
      <c r="C193" s="9"/>
      <c r="D193" s="11">
        <v>2</v>
      </c>
      <c r="E193" s="9" t="s">
        <v>308</v>
      </c>
      <c r="F193" s="10" t="s">
        <v>528</v>
      </c>
    </row>
    <row r="194" spans="1:6" s="12" customFormat="1" x14ac:dyDescent="0.3">
      <c r="A194" s="1" t="s">
        <v>747</v>
      </c>
      <c r="B194" s="9" t="s">
        <v>644</v>
      </c>
      <c r="C194" s="21">
        <f>SUM(D194:D197)</f>
        <v>8</v>
      </c>
      <c r="D194" s="11">
        <v>2</v>
      </c>
      <c r="E194" s="9" t="s">
        <v>310</v>
      </c>
      <c r="F194" s="10" t="s">
        <v>529</v>
      </c>
    </row>
    <row r="195" spans="1:6" s="12" customFormat="1" x14ac:dyDescent="0.3">
      <c r="A195" s="1" t="s">
        <v>747</v>
      </c>
      <c r="B195" s="22" t="s">
        <v>644</v>
      </c>
      <c r="C195" s="9"/>
      <c r="D195" s="11">
        <v>2</v>
      </c>
      <c r="E195" s="9" t="s">
        <v>467</v>
      </c>
      <c r="F195" s="10" t="s">
        <v>532</v>
      </c>
    </row>
    <row r="196" spans="1:6" s="12" customFormat="1" x14ac:dyDescent="0.3">
      <c r="A196" s="1" t="s">
        <v>747</v>
      </c>
      <c r="B196" s="22" t="s">
        <v>644</v>
      </c>
      <c r="C196" s="9"/>
      <c r="D196" s="11">
        <v>2</v>
      </c>
      <c r="E196" s="9" t="s">
        <v>466</v>
      </c>
      <c r="F196" s="10" t="s">
        <v>531</v>
      </c>
    </row>
    <row r="197" spans="1:6" s="12" customFormat="1" x14ac:dyDescent="0.3">
      <c r="A197" s="1" t="s">
        <v>747</v>
      </c>
      <c r="B197" s="22" t="s">
        <v>644</v>
      </c>
      <c r="C197" s="9"/>
      <c r="D197" s="11">
        <v>2</v>
      </c>
      <c r="E197" s="9" t="s">
        <v>465</v>
      </c>
      <c r="F197" s="10" t="s">
        <v>530</v>
      </c>
    </row>
    <row r="198" spans="1:6" s="12" customFormat="1" x14ac:dyDescent="0.3">
      <c r="A198" s="1" t="s">
        <v>747</v>
      </c>
      <c r="B198" s="9" t="s">
        <v>645</v>
      </c>
      <c r="C198" s="21">
        <f>SUM(D198:D199)</f>
        <v>4</v>
      </c>
      <c r="D198" s="11">
        <v>2</v>
      </c>
      <c r="E198" s="9" t="s">
        <v>309</v>
      </c>
      <c r="F198" s="10" t="s">
        <v>533</v>
      </c>
    </row>
    <row r="199" spans="1:6" s="12" customFormat="1" x14ac:dyDescent="0.3">
      <c r="A199" s="1" t="s">
        <v>747</v>
      </c>
      <c r="B199" s="22" t="s">
        <v>645</v>
      </c>
      <c r="C199" s="9"/>
      <c r="D199" s="11">
        <v>2</v>
      </c>
      <c r="E199" s="9" t="s">
        <v>313</v>
      </c>
      <c r="F199" s="10" t="s">
        <v>534</v>
      </c>
    </row>
    <row r="200" spans="1:6" s="12" customFormat="1" x14ac:dyDescent="0.3">
      <c r="A200" s="1" t="s">
        <v>744</v>
      </c>
      <c r="B200" s="9" t="s">
        <v>651</v>
      </c>
      <c r="C200" s="21">
        <f>SUM(D200:D202)</f>
        <v>10</v>
      </c>
      <c r="D200" s="11">
        <v>2</v>
      </c>
      <c r="E200" s="9" t="s">
        <v>278</v>
      </c>
      <c r="F200" s="10" t="s">
        <v>293</v>
      </c>
    </row>
    <row r="201" spans="1:6" s="12" customFormat="1" x14ac:dyDescent="0.3">
      <c r="A201" s="1" t="s">
        <v>744</v>
      </c>
      <c r="B201" s="22" t="s">
        <v>651</v>
      </c>
      <c r="C201" s="9"/>
      <c r="D201" s="11">
        <v>4</v>
      </c>
      <c r="E201" s="9" t="s">
        <v>277</v>
      </c>
      <c r="F201" s="10" t="s">
        <v>447</v>
      </c>
    </row>
    <row r="202" spans="1:6" s="12" customFormat="1" x14ac:dyDescent="0.3">
      <c r="A202" s="1" t="s">
        <v>744</v>
      </c>
      <c r="B202" s="22" t="s">
        <v>651</v>
      </c>
      <c r="C202" s="9"/>
      <c r="D202" s="11">
        <v>4</v>
      </c>
      <c r="E202" s="9" t="s">
        <v>448</v>
      </c>
      <c r="F202" s="10" t="s">
        <v>449</v>
      </c>
    </row>
    <row r="203" spans="1:6" s="12" customFormat="1" x14ac:dyDescent="0.3">
      <c r="A203" s="1" t="s">
        <v>744</v>
      </c>
      <c r="B203" s="9" t="s">
        <v>652</v>
      </c>
      <c r="C203" s="21">
        <f>SUM(D203:D208)</f>
        <v>22</v>
      </c>
      <c r="D203" s="11">
        <v>4</v>
      </c>
      <c r="E203" s="9" t="s">
        <v>284</v>
      </c>
      <c r="F203" s="10" t="s">
        <v>301</v>
      </c>
    </row>
    <row r="204" spans="1:6" s="12" customFormat="1" x14ac:dyDescent="0.3">
      <c r="A204" s="1" t="s">
        <v>744</v>
      </c>
      <c r="B204" s="22" t="s">
        <v>652</v>
      </c>
      <c r="C204" s="9"/>
      <c r="D204" s="11">
        <v>4</v>
      </c>
      <c r="E204" s="9" t="s">
        <v>285</v>
      </c>
      <c r="F204" s="10" t="s">
        <v>302</v>
      </c>
    </row>
    <row r="205" spans="1:6" s="12" customFormat="1" x14ac:dyDescent="0.3">
      <c r="A205" s="1" t="s">
        <v>744</v>
      </c>
      <c r="B205" s="22" t="s">
        <v>652</v>
      </c>
      <c r="C205" s="9"/>
      <c r="D205" s="11">
        <v>4</v>
      </c>
      <c r="E205" s="9" t="s">
        <v>286</v>
      </c>
      <c r="F205" s="10" t="s">
        <v>303</v>
      </c>
    </row>
    <row r="206" spans="1:6" s="12" customFormat="1" x14ac:dyDescent="0.3">
      <c r="A206" s="1" t="s">
        <v>744</v>
      </c>
      <c r="B206" s="22" t="s">
        <v>652</v>
      </c>
      <c r="C206" s="9"/>
      <c r="D206" s="11">
        <v>2</v>
      </c>
      <c r="E206" s="9" t="s">
        <v>279</v>
      </c>
      <c r="F206" s="10" t="s">
        <v>294</v>
      </c>
    </row>
    <row r="207" spans="1:6" s="12" customFormat="1" x14ac:dyDescent="0.3">
      <c r="A207" s="1" t="s">
        <v>744</v>
      </c>
      <c r="B207" s="22" t="s">
        <v>652</v>
      </c>
      <c r="C207" s="9"/>
      <c r="D207" s="11">
        <v>4</v>
      </c>
      <c r="E207" s="9" t="s">
        <v>280</v>
      </c>
      <c r="F207" s="10" t="s">
        <v>295</v>
      </c>
    </row>
    <row r="208" spans="1:6" s="12" customFormat="1" x14ac:dyDescent="0.3">
      <c r="A208" s="1" t="s">
        <v>744</v>
      </c>
      <c r="B208" s="22" t="s">
        <v>652</v>
      </c>
      <c r="C208" s="9"/>
      <c r="D208" s="11">
        <v>4</v>
      </c>
      <c r="E208" s="9" t="s">
        <v>288</v>
      </c>
      <c r="F208" s="10" t="s">
        <v>287</v>
      </c>
    </row>
    <row r="209" spans="1:6" s="12" customFormat="1" x14ac:dyDescent="0.3">
      <c r="A209" s="1" t="s">
        <v>744</v>
      </c>
      <c r="B209" s="9" t="s">
        <v>653</v>
      </c>
      <c r="C209" s="21">
        <f>SUM(D209:D210)</f>
        <v>14</v>
      </c>
      <c r="D209" s="11">
        <v>7</v>
      </c>
      <c r="E209" s="9" t="s">
        <v>703</v>
      </c>
      <c r="F209" s="10" t="s">
        <v>299</v>
      </c>
    </row>
    <row r="210" spans="1:6" s="12" customFormat="1" x14ac:dyDescent="0.3">
      <c r="A210" s="1" t="s">
        <v>744</v>
      </c>
      <c r="B210" s="22" t="s">
        <v>653</v>
      </c>
      <c r="C210" s="9"/>
      <c r="D210" s="11">
        <v>7</v>
      </c>
      <c r="E210" s="9" t="s">
        <v>704</v>
      </c>
      <c r="F210" s="10" t="s">
        <v>300</v>
      </c>
    </row>
    <row r="211" spans="1:6" s="12" customFormat="1" x14ac:dyDescent="0.3">
      <c r="A211" s="1" t="s">
        <v>744</v>
      </c>
      <c r="B211" s="9" t="s">
        <v>654</v>
      </c>
      <c r="C211" s="21">
        <f>SUM(D211:D212)</f>
        <v>10</v>
      </c>
      <c r="D211" s="11">
        <v>4</v>
      </c>
      <c r="E211" s="9" t="s">
        <v>282</v>
      </c>
      <c r="F211" s="10" t="s">
        <v>297</v>
      </c>
    </row>
    <row r="212" spans="1:6" s="12" customFormat="1" x14ac:dyDescent="0.3">
      <c r="A212" s="1" t="s">
        <v>744</v>
      </c>
      <c r="B212" s="22" t="s">
        <v>654</v>
      </c>
      <c r="C212" s="9"/>
      <c r="D212" s="11">
        <v>6</v>
      </c>
      <c r="E212" s="9" t="s">
        <v>283</v>
      </c>
      <c r="F212" s="10" t="s">
        <v>298</v>
      </c>
    </row>
    <row r="213" spans="1:6" s="12" customFormat="1" x14ac:dyDescent="0.3">
      <c r="A213" s="1" t="s">
        <v>744</v>
      </c>
      <c r="B213" s="9" t="s">
        <v>655</v>
      </c>
      <c r="C213" s="21">
        <f>D213</f>
        <v>4</v>
      </c>
      <c r="D213" s="11">
        <v>4</v>
      </c>
      <c r="E213" s="9" t="s">
        <v>281</v>
      </c>
      <c r="F213" s="10" t="s">
        <v>296</v>
      </c>
    </row>
    <row r="214" spans="1:6" s="12" customFormat="1" x14ac:dyDescent="0.3">
      <c r="A214" s="1" t="s">
        <v>751</v>
      </c>
      <c r="B214" s="9" t="s">
        <v>662</v>
      </c>
      <c r="C214" s="21">
        <f>SUM(D214:D215)</f>
        <v>10</v>
      </c>
      <c r="D214" s="11">
        <v>6</v>
      </c>
      <c r="E214" s="9" t="s">
        <v>115</v>
      </c>
      <c r="F214" s="10" t="s">
        <v>541</v>
      </c>
    </row>
    <row r="215" spans="1:6" s="12" customFormat="1" x14ac:dyDescent="0.3">
      <c r="A215" s="1" t="s">
        <v>751</v>
      </c>
      <c r="B215" s="22" t="s">
        <v>662</v>
      </c>
      <c r="C215" s="9"/>
      <c r="D215" s="11">
        <v>4</v>
      </c>
      <c r="E215" s="9" t="s">
        <v>120</v>
      </c>
      <c r="F215" s="10" t="s">
        <v>540</v>
      </c>
    </row>
    <row r="216" spans="1:6" s="12" customFormat="1" x14ac:dyDescent="0.3">
      <c r="A216" s="1" t="s">
        <v>751</v>
      </c>
      <c r="B216" s="9" t="s">
        <v>663</v>
      </c>
      <c r="C216" s="21">
        <f>SUM(D216:D218)</f>
        <v>12</v>
      </c>
      <c r="D216" s="11">
        <v>4</v>
      </c>
      <c r="E216" s="9" t="s">
        <v>134</v>
      </c>
      <c r="F216" s="10" t="s">
        <v>542</v>
      </c>
    </row>
    <row r="217" spans="1:6" s="12" customFormat="1" x14ac:dyDescent="0.3">
      <c r="A217" s="1" t="s">
        <v>751</v>
      </c>
      <c r="B217" s="22" t="s">
        <v>663</v>
      </c>
      <c r="C217" s="9"/>
      <c r="D217" s="11">
        <v>4</v>
      </c>
      <c r="E217" s="9" t="s">
        <v>135</v>
      </c>
      <c r="F217" s="10" t="s">
        <v>543</v>
      </c>
    </row>
    <row r="218" spans="1:6" s="12" customFormat="1" x14ac:dyDescent="0.3">
      <c r="A218" s="1" t="s">
        <v>751</v>
      </c>
      <c r="B218" s="22" t="s">
        <v>663</v>
      </c>
      <c r="C218" s="9"/>
      <c r="D218" s="11">
        <v>4</v>
      </c>
      <c r="E218" s="9" t="s">
        <v>136</v>
      </c>
      <c r="F218" s="10" t="s">
        <v>544</v>
      </c>
    </row>
    <row r="219" spans="1:6" s="12" customFormat="1" x14ac:dyDescent="0.3">
      <c r="A219" s="1" t="s">
        <v>751</v>
      </c>
      <c r="B219" s="9" t="s">
        <v>664</v>
      </c>
      <c r="C219" s="21">
        <f>SUM(D219:D224)</f>
        <v>24</v>
      </c>
      <c r="D219" s="11">
        <v>6</v>
      </c>
      <c r="E219" s="9" t="s">
        <v>128</v>
      </c>
      <c r="F219" s="10" t="s">
        <v>545</v>
      </c>
    </row>
    <row r="220" spans="1:6" x14ac:dyDescent="0.3">
      <c r="A220" s="1" t="s">
        <v>751</v>
      </c>
      <c r="B220" s="22" t="s">
        <v>664</v>
      </c>
      <c r="C220" s="9"/>
      <c r="D220" s="11">
        <v>4</v>
      </c>
      <c r="E220" s="9" t="s">
        <v>129</v>
      </c>
      <c r="F220" s="10" t="s">
        <v>546</v>
      </c>
    </row>
    <row r="221" spans="1:6" x14ac:dyDescent="0.3">
      <c r="A221" s="1" t="s">
        <v>751</v>
      </c>
      <c r="B221" s="22" t="s">
        <v>664</v>
      </c>
      <c r="C221" s="9"/>
      <c r="D221" s="11">
        <v>4</v>
      </c>
      <c r="E221" s="9" t="s">
        <v>130</v>
      </c>
      <c r="F221" s="10" t="s">
        <v>547</v>
      </c>
    </row>
    <row r="222" spans="1:6" x14ac:dyDescent="0.3">
      <c r="A222" s="1" t="s">
        <v>751</v>
      </c>
      <c r="B222" s="22" t="s">
        <v>664</v>
      </c>
      <c r="C222" s="9"/>
      <c r="D222" s="11">
        <v>2</v>
      </c>
      <c r="E222" s="9" t="s">
        <v>131</v>
      </c>
      <c r="F222" s="10" t="s">
        <v>548</v>
      </c>
    </row>
    <row r="223" spans="1:6" x14ac:dyDescent="0.3">
      <c r="A223" s="1" t="s">
        <v>751</v>
      </c>
      <c r="B223" s="22" t="s">
        <v>664</v>
      </c>
      <c r="C223" s="9"/>
      <c r="D223" s="11">
        <v>4</v>
      </c>
      <c r="E223" s="9" t="s">
        <v>132</v>
      </c>
      <c r="F223" s="10" t="s">
        <v>549</v>
      </c>
    </row>
    <row r="224" spans="1:6" x14ac:dyDescent="0.3">
      <c r="A224" s="1" t="s">
        <v>751</v>
      </c>
      <c r="B224" s="22" t="s">
        <v>664</v>
      </c>
      <c r="C224" s="9"/>
      <c r="D224" s="11">
        <v>4</v>
      </c>
      <c r="E224" s="9" t="s">
        <v>133</v>
      </c>
      <c r="F224" s="10" t="s">
        <v>550</v>
      </c>
    </row>
    <row r="225" spans="1:8" x14ac:dyDescent="0.3">
      <c r="A225" s="1" t="s">
        <v>751</v>
      </c>
      <c r="B225" s="9" t="s">
        <v>665</v>
      </c>
      <c r="C225" s="21">
        <f>D225</f>
        <v>2</v>
      </c>
      <c r="D225" s="11">
        <v>2</v>
      </c>
      <c r="E225" s="9" t="s">
        <v>122</v>
      </c>
      <c r="F225" s="10" t="s">
        <v>551</v>
      </c>
    </row>
    <row r="226" spans="1:8" x14ac:dyDescent="0.3">
      <c r="A226" s="1" t="s">
        <v>751</v>
      </c>
      <c r="B226" s="9" t="s">
        <v>666</v>
      </c>
      <c r="C226" s="21">
        <f>SUM(D226:D229)</f>
        <v>18</v>
      </c>
      <c r="D226" s="11">
        <v>6</v>
      </c>
      <c r="E226" s="9" t="s">
        <v>124</v>
      </c>
      <c r="F226" s="10" t="s">
        <v>553</v>
      </c>
    </row>
    <row r="227" spans="1:8" x14ac:dyDescent="0.3">
      <c r="A227" s="1" t="s">
        <v>751</v>
      </c>
      <c r="B227" s="22" t="s">
        <v>666</v>
      </c>
      <c r="C227" s="9"/>
      <c r="D227" s="11">
        <v>2</v>
      </c>
      <c r="E227" s="9" t="s">
        <v>125</v>
      </c>
      <c r="F227" s="10" t="s">
        <v>554</v>
      </c>
    </row>
    <row r="228" spans="1:8" x14ac:dyDescent="0.3">
      <c r="A228" s="1" t="s">
        <v>751</v>
      </c>
      <c r="B228" s="22" t="s">
        <v>666</v>
      </c>
      <c r="C228" s="9"/>
      <c r="D228" s="11">
        <v>4</v>
      </c>
      <c r="E228" s="9" t="s">
        <v>126</v>
      </c>
      <c r="F228" s="10" t="s">
        <v>555</v>
      </c>
    </row>
    <row r="229" spans="1:8" x14ac:dyDescent="0.3">
      <c r="A229" s="1" t="s">
        <v>751</v>
      </c>
      <c r="B229" s="22" t="s">
        <v>666</v>
      </c>
      <c r="C229" s="9"/>
      <c r="D229" s="11">
        <v>6</v>
      </c>
      <c r="E229" s="9" t="s">
        <v>127</v>
      </c>
      <c r="F229" s="10" t="s">
        <v>556</v>
      </c>
    </row>
    <row r="230" spans="1:8" x14ac:dyDescent="0.3">
      <c r="A230" s="1" t="s">
        <v>751</v>
      </c>
      <c r="B230" s="9" t="s">
        <v>667</v>
      </c>
      <c r="C230" s="21">
        <f>D230</f>
        <v>2</v>
      </c>
      <c r="D230" s="11">
        <v>2</v>
      </c>
      <c r="E230" s="9" t="s">
        <v>121</v>
      </c>
      <c r="F230" s="10" t="s">
        <v>557</v>
      </c>
    </row>
    <row r="231" spans="1:8" x14ac:dyDescent="0.3">
      <c r="A231" s="1" t="s">
        <v>751</v>
      </c>
      <c r="B231" s="9" t="s">
        <v>668</v>
      </c>
      <c r="C231" s="21">
        <f>D231</f>
        <v>2</v>
      </c>
      <c r="D231" s="11">
        <v>2</v>
      </c>
      <c r="E231" s="9" t="s">
        <v>116</v>
      </c>
      <c r="F231" s="10" t="s">
        <v>558</v>
      </c>
    </row>
    <row r="232" spans="1:8" x14ac:dyDescent="0.3">
      <c r="A232" s="1" t="s">
        <v>745</v>
      </c>
      <c r="B232" s="9" t="s">
        <v>656</v>
      </c>
      <c r="C232" s="21">
        <f>SUM(D232:D233)</f>
        <v>4</v>
      </c>
      <c r="D232" s="11">
        <v>2</v>
      </c>
      <c r="E232" s="9" t="s">
        <v>274</v>
      </c>
      <c r="F232" s="10" t="s">
        <v>290</v>
      </c>
    </row>
    <row r="233" spans="1:8" x14ac:dyDescent="0.3">
      <c r="A233" s="1" t="s">
        <v>745</v>
      </c>
      <c r="B233" s="22" t="s">
        <v>656</v>
      </c>
      <c r="C233" s="9"/>
      <c r="D233" s="11">
        <v>2</v>
      </c>
      <c r="E233" s="9" t="s">
        <v>275</v>
      </c>
      <c r="F233" s="10" t="s">
        <v>291</v>
      </c>
    </row>
    <row r="234" spans="1:8" x14ac:dyDescent="0.3">
      <c r="A234" s="1" t="s">
        <v>745</v>
      </c>
      <c r="B234" s="9" t="s">
        <v>657</v>
      </c>
      <c r="C234" s="21">
        <f>SUM(D234:D235)</f>
        <v>2</v>
      </c>
      <c r="D234" s="11">
        <v>0</v>
      </c>
      <c r="E234" s="9" t="s">
        <v>273</v>
      </c>
      <c r="F234" s="10" t="s">
        <v>289</v>
      </c>
      <c r="G234" s="12" t="s">
        <v>767</v>
      </c>
      <c r="H234" s="12" t="s">
        <v>768</v>
      </c>
    </row>
    <row r="235" spans="1:8" s="12" customFormat="1" x14ac:dyDescent="0.3">
      <c r="A235" s="1" t="s">
        <v>745</v>
      </c>
      <c r="B235" s="22" t="s">
        <v>657</v>
      </c>
      <c r="C235" s="9"/>
      <c r="D235" s="11">
        <v>2</v>
      </c>
      <c r="E235" s="9" t="s">
        <v>276</v>
      </c>
      <c r="F235" s="10" t="s">
        <v>292</v>
      </c>
    </row>
    <row r="236" spans="1:8" s="12" customFormat="1" x14ac:dyDescent="0.3">
      <c r="A236" s="1" t="s">
        <v>758</v>
      </c>
      <c r="B236" s="9" t="s">
        <v>679</v>
      </c>
      <c r="C236" s="21">
        <f>D236</f>
        <v>0</v>
      </c>
      <c r="D236" s="11">
        <v>0</v>
      </c>
      <c r="E236" s="9" t="s">
        <v>715</v>
      </c>
      <c r="F236" s="10" t="s">
        <v>568</v>
      </c>
      <c r="G236" s="12" t="s">
        <v>766</v>
      </c>
      <c r="H236" s="12" t="s">
        <v>768</v>
      </c>
    </row>
    <row r="237" spans="1:8" s="12" customFormat="1" x14ac:dyDescent="0.3">
      <c r="A237" s="1" t="s">
        <v>758</v>
      </c>
      <c r="B237" s="9" t="s">
        <v>675</v>
      </c>
      <c r="C237" s="21">
        <f>SUM(D237:D247)</f>
        <v>38</v>
      </c>
      <c r="D237" s="11">
        <v>2</v>
      </c>
      <c r="E237" s="9" t="s">
        <v>244</v>
      </c>
      <c r="F237" s="10" t="s">
        <v>559</v>
      </c>
    </row>
    <row r="238" spans="1:8" s="12" customFormat="1" x14ac:dyDescent="0.3">
      <c r="A238" s="1" t="s">
        <v>758</v>
      </c>
      <c r="B238" s="22" t="s">
        <v>675</v>
      </c>
      <c r="C238" s="9"/>
      <c r="D238" s="11">
        <v>2</v>
      </c>
      <c r="E238" s="9" t="s">
        <v>247</v>
      </c>
      <c r="F238" s="10" t="s">
        <v>560</v>
      </c>
    </row>
    <row r="239" spans="1:8" s="12" customFormat="1" x14ac:dyDescent="0.3">
      <c r="A239" s="1" t="s">
        <v>758</v>
      </c>
      <c r="B239" s="22" t="s">
        <v>675</v>
      </c>
      <c r="C239" s="9"/>
      <c r="D239" s="11">
        <v>2</v>
      </c>
      <c r="E239" s="9" t="s">
        <v>249</v>
      </c>
      <c r="F239" s="10" t="s">
        <v>561</v>
      </c>
    </row>
    <row r="240" spans="1:8" s="12" customFormat="1" x14ac:dyDescent="0.3">
      <c r="A240" s="1" t="s">
        <v>758</v>
      </c>
      <c r="B240" s="22" t="s">
        <v>675</v>
      </c>
      <c r="C240" s="9"/>
      <c r="D240" s="11">
        <v>2</v>
      </c>
      <c r="E240" s="9" t="s">
        <v>186</v>
      </c>
      <c r="F240" s="10" t="s">
        <v>223</v>
      </c>
    </row>
    <row r="241" spans="1:8" s="12" customFormat="1" x14ac:dyDescent="0.3">
      <c r="A241" s="1" t="s">
        <v>758</v>
      </c>
      <c r="B241" s="22" t="s">
        <v>675</v>
      </c>
      <c r="C241" s="9"/>
      <c r="D241" s="11">
        <v>2</v>
      </c>
      <c r="E241" s="9" t="s">
        <v>191</v>
      </c>
      <c r="F241" s="10" t="s">
        <v>229</v>
      </c>
    </row>
    <row r="242" spans="1:8" s="12" customFormat="1" x14ac:dyDescent="0.3">
      <c r="A242" s="1" t="s">
        <v>758</v>
      </c>
      <c r="B242" s="22" t="s">
        <v>675</v>
      </c>
      <c r="C242" s="9"/>
      <c r="D242" s="11">
        <v>4</v>
      </c>
      <c r="E242" s="9" t="s">
        <v>177</v>
      </c>
      <c r="F242" s="10" t="s">
        <v>214</v>
      </c>
    </row>
    <row r="243" spans="1:8" s="12" customFormat="1" x14ac:dyDescent="0.3">
      <c r="A243" s="1" t="s">
        <v>758</v>
      </c>
      <c r="B243" s="22" t="s">
        <v>675</v>
      </c>
      <c r="C243" s="9"/>
      <c r="D243" s="11">
        <v>4</v>
      </c>
      <c r="E243" s="9" t="s">
        <v>246</v>
      </c>
      <c r="F243" s="10" t="s">
        <v>562</v>
      </c>
    </row>
    <row r="244" spans="1:8" s="12" customFormat="1" x14ac:dyDescent="0.3">
      <c r="A244" s="1" t="s">
        <v>758</v>
      </c>
      <c r="B244" s="22" t="s">
        <v>675</v>
      </c>
      <c r="C244" s="9"/>
      <c r="D244" s="11">
        <v>4</v>
      </c>
      <c r="E244" s="9" t="s">
        <v>251</v>
      </c>
      <c r="F244" s="10" t="s">
        <v>563</v>
      </c>
    </row>
    <row r="245" spans="1:8" s="12" customFormat="1" x14ac:dyDescent="0.3">
      <c r="A245" s="1" t="s">
        <v>758</v>
      </c>
      <c r="B245" s="22" t="s">
        <v>675</v>
      </c>
      <c r="C245" s="9"/>
      <c r="D245" s="11">
        <v>4</v>
      </c>
      <c r="E245" s="9" t="s">
        <v>248</v>
      </c>
      <c r="F245" s="10" t="s">
        <v>564</v>
      </c>
    </row>
    <row r="246" spans="1:8" s="12" customFormat="1" x14ac:dyDescent="0.3">
      <c r="A246" s="1" t="s">
        <v>758</v>
      </c>
      <c r="B246" s="22" t="s">
        <v>675</v>
      </c>
      <c r="C246" s="9"/>
      <c r="D246" s="11">
        <v>6</v>
      </c>
      <c r="E246" s="9" t="s">
        <v>250</v>
      </c>
      <c r="F246" s="10" t="s">
        <v>565</v>
      </c>
    </row>
    <row r="247" spans="1:8" s="12" customFormat="1" x14ac:dyDescent="0.3">
      <c r="A247" s="1" t="s">
        <v>758</v>
      </c>
      <c r="B247" s="22" t="s">
        <v>675</v>
      </c>
      <c r="C247" s="9"/>
      <c r="D247" s="11">
        <v>6</v>
      </c>
      <c r="E247" s="9" t="s">
        <v>245</v>
      </c>
      <c r="F247" s="10" t="s">
        <v>566</v>
      </c>
    </row>
    <row r="248" spans="1:8" s="12" customFormat="1" x14ac:dyDescent="0.3">
      <c r="A248" s="1" t="s">
        <v>758</v>
      </c>
      <c r="B248" s="9" t="s">
        <v>676</v>
      </c>
      <c r="C248" s="21">
        <f>SUM(D248:D250)</f>
        <v>12</v>
      </c>
      <c r="D248" s="11">
        <v>4</v>
      </c>
      <c r="E248" s="9" t="s">
        <v>176</v>
      </c>
      <c r="F248" s="10" t="s">
        <v>213</v>
      </c>
    </row>
    <row r="249" spans="1:8" s="12" customFormat="1" x14ac:dyDescent="0.3">
      <c r="A249" s="1" t="s">
        <v>758</v>
      </c>
      <c r="B249" s="22" t="s">
        <v>676</v>
      </c>
      <c r="C249" s="9"/>
      <c r="D249" s="11">
        <v>4</v>
      </c>
      <c r="E249" s="9" t="s">
        <v>189</v>
      </c>
      <c r="F249" s="10" t="s">
        <v>227</v>
      </c>
    </row>
    <row r="250" spans="1:8" s="12" customFormat="1" x14ac:dyDescent="0.3">
      <c r="A250" s="1" t="s">
        <v>758</v>
      </c>
      <c r="B250" s="22" t="s">
        <v>676</v>
      </c>
      <c r="C250" s="9"/>
      <c r="D250" s="11">
        <v>4</v>
      </c>
      <c r="E250" s="9" t="s">
        <v>175</v>
      </c>
      <c r="F250" s="10" t="s">
        <v>212</v>
      </c>
    </row>
    <row r="251" spans="1:8" s="12" customFormat="1" x14ac:dyDescent="0.3">
      <c r="A251" s="1" t="s">
        <v>758</v>
      </c>
      <c r="B251" s="9" t="s">
        <v>677</v>
      </c>
      <c r="C251" s="21">
        <f>SUM(D251:D252)</f>
        <v>6</v>
      </c>
      <c r="D251" s="11">
        <v>2</v>
      </c>
      <c r="E251" s="9" t="s">
        <v>190</v>
      </c>
      <c r="F251" s="10" t="s">
        <v>228</v>
      </c>
    </row>
    <row r="252" spans="1:8" s="12" customFormat="1" x14ac:dyDescent="0.3">
      <c r="A252" s="1" t="s">
        <v>758</v>
      </c>
      <c r="B252" s="22" t="s">
        <v>677</v>
      </c>
      <c r="C252" s="9"/>
      <c r="D252" s="11">
        <v>4</v>
      </c>
      <c r="E252" s="9" t="s">
        <v>252</v>
      </c>
      <c r="F252" s="10" t="s">
        <v>567</v>
      </c>
    </row>
    <row r="253" spans="1:8" s="12" customFormat="1" x14ac:dyDescent="0.3">
      <c r="A253" s="1" t="s">
        <v>758</v>
      </c>
      <c r="B253" s="9" t="s">
        <v>678</v>
      </c>
      <c r="C253" s="21">
        <f>D253</f>
        <v>4</v>
      </c>
      <c r="D253" s="11">
        <v>4</v>
      </c>
      <c r="E253" s="9" t="s">
        <v>178</v>
      </c>
      <c r="F253" s="10" t="s">
        <v>215</v>
      </c>
    </row>
    <row r="254" spans="1:8" s="12" customFormat="1" x14ac:dyDescent="0.3">
      <c r="A254" s="1" t="s">
        <v>758</v>
      </c>
      <c r="B254" s="9" t="s">
        <v>680</v>
      </c>
      <c r="C254" s="21">
        <f>SUM(D254:D255)</f>
        <v>4</v>
      </c>
      <c r="D254" s="11">
        <v>2</v>
      </c>
      <c r="E254" s="9" t="s">
        <v>253</v>
      </c>
      <c r="F254" s="10" t="s">
        <v>569</v>
      </c>
    </row>
    <row r="255" spans="1:8" s="12" customFormat="1" x14ac:dyDescent="0.3">
      <c r="A255" s="1" t="s">
        <v>758</v>
      </c>
      <c r="B255" s="22" t="s">
        <v>680</v>
      </c>
      <c r="C255" s="9"/>
      <c r="D255" s="11">
        <v>2</v>
      </c>
      <c r="E255" s="9" t="s">
        <v>254</v>
      </c>
      <c r="F255" s="10" t="s">
        <v>570</v>
      </c>
    </row>
    <row r="256" spans="1:8" s="12" customFormat="1" x14ac:dyDescent="0.3">
      <c r="A256" s="1" t="s">
        <v>743</v>
      </c>
      <c r="B256" s="9" t="s">
        <v>625</v>
      </c>
      <c r="C256" s="21">
        <f>SUM(D256:D261)</f>
        <v>14</v>
      </c>
      <c r="D256" s="11">
        <v>0</v>
      </c>
      <c r="E256" s="9" t="s">
        <v>109</v>
      </c>
      <c r="F256" s="10" t="s">
        <v>441</v>
      </c>
      <c r="G256" s="12" t="s">
        <v>767</v>
      </c>
      <c r="H256" s="12" t="s">
        <v>768</v>
      </c>
    </row>
    <row r="257" spans="1:6" s="12" customFormat="1" x14ac:dyDescent="0.3">
      <c r="A257" s="1" t="s">
        <v>743</v>
      </c>
      <c r="B257" s="22" t="s">
        <v>625</v>
      </c>
      <c r="C257" s="9"/>
      <c r="D257" s="11">
        <v>2</v>
      </c>
      <c r="E257" s="9" t="s">
        <v>85</v>
      </c>
      <c r="F257" s="10" t="s">
        <v>436</v>
      </c>
    </row>
    <row r="258" spans="1:6" s="12" customFormat="1" x14ac:dyDescent="0.3">
      <c r="A258" s="1" t="s">
        <v>743</v>
      </c>
      <c r="B258" s="22" t="s">
        <v>625</v>
      </c>
      <c r="C258" s="9"/>
      <c r="D258" s="11">
        <v>4</v>
      </c>
      <c r="E258" s="9" t="s">
        <v>92</v>
      </c>
      <c r="F258" s="10" t="s">
        <v>437</v>
      </c>
    </row>
    <row r="259" spans="1:6" s="12" customFormat="1" x14ac:dyDescent="0.3">
      <c r="A259" s="1" t="s">
        <v>743</v>
      </c>
      <c r="B259" s="22" t="s">
        <v>625</v>
      </c>
      <c r="C259" s="9"/>
      <c r="D259" s="11">
        <v>2</v>
      </c>
      <c r="E259" s="9" t="s">
        <v>96</v>
      </c>
      <c r="F259" s="10" t="s">
        <v>438</v>
      </c>
    </row>
    <row r="260" spans="1:6" s="12" customFormat="1" x14ac:dyDescent="0.3">
      <c r="A260" s="1" t="s">
        <v>743</v>
      </c>
      <c r="B260" s="22" t="s">
        <v>625</v>
      </c>
      <c r="C260" s="9"/>
      <c r="D260" s="11">
        <v>2</v>
      </c>
      <c r="E260" s="9" t="s">
        <v>99</v>
      </c>
      <c r="F260" s="10" t="s">
        <v>439</v>
      </c>
    </row>
    <row r="261" spans="1:6" s="12" customFormat="1" x14ac:dyDescent="0.3">
      <c r="A261" s="1" t="s">
        <v>743</v>
      </c>
      <c r="B261" s="22" t="s">
        <v>625</v>
      </c>
      <c r="C261" s="9"/>
      <c r="D261" s="11">
        <v>4</v>
      </c>
      <c r="E261" s="9" t="s">
        <v>101</v>
      </c>
      <c r="F261" s="10" t="s">
        <v>440</v>
      </c>
    </row>
    <row r="262" spans="1:6" s="12" customFormat="1" x14ac:dyDescent="0.3">
      <c r="A262" s="1" t="s">
        <v>743</v>
      </c>
      <c r="B262" s="9" t="s">
        <v>626</v>
      </c>
      <c r="C262" s="21">
        <f>D262</f>
        <v>4</v>
      </c>
      <c r="D262" s="11">
        <v>4</v>
      </c>
      <c r="E262" s="9" t="s">
        <v>112</v>
      </c>
      <c r="F262" s="10" t="s">
        <v>442</v>
      </c>
    </row>
    <row r="263" spans="1:6" s="12" customFormat="1" x14ac:dyDescent="0.3">
      <c r="A263" s="1" t="s">
        <v>743</v>
      </c>
      <c r="B263" s="9" t="s">
        <v>627</v>
      </c>
      <c r="C263" s="21">
        <f>D263</f>
        <v>2</v>
      </c>
      <c r="D263" s="11">
        <v>2</v>
      </c>
      <c r="E263" s="9" t="s">
        <v>94</v>
      </c>
      <c r="F263" s="10" t="s">
        <v>443</v>
      </c>
    </row>
    <row r="264" spans="1:6" s="12" customFormat="1" x14ac:dyDescent="0.3">
      <c r="A264" s="1" t="s">
        <v>743</v>
      </c>
      <c r="B264" s="9" t="s">
        <v>628</v>
      </c>
      <c r="C264" s="21">
        <f>SUM(D264:D266)</f>
        <v>10</v>
      </c>
      <c r="D264" s="11">
        <v>2</v>
      </c>
      <c r="E264" s="9" t="s">
        <v>89</v>
      </c>
      <c r="F264" s="10" t="s">
        <v>444</v>
      </c>
    </row>
    <row r="265" spans="1:6" s="12" customFormat="1" x14ac:dyDescent="0.3">
      <c r="A265" s="1" t="s">
        <v>743</v>
      </c>
      <c r="B265" s="22" t="s">
        <v>628</v>
      </c>
      <c r="C265" s="9"/>
      <c r="D265" s="11">
        <v>4</v>
      </c>
      <c r="E265" s="9" t="s">
        <v>111</v>
      </c>
      <c r="F265" s="10" t="s">
        <v>445</v>
      </c>
    </row>
    <row r="266" spans="1:6" s="12" customFormat="1" x14ac:dyDescent="0.3">
      <c r="A266" s="1" t="s">
        <v>743</v>
      </c>
      <c r="B266" s="22" t="s">
        <v>628</v>
      </c>
      <c r="C266" s="9"/>
      <c r="D266" s="11">
        <v>4</v>
      </c>
      <c r="E266" s="9" t="s">
        <v>110</v>
      </c>
      <c r="F266" s="10" t="s">
        <v>446</v>
      </c>
    </row>
    <row r="267" spans="1:6" s="12" customFormat="1" x14ac:dyDescent="0.3">
      <c r="A267" s="1" t="s">
        <v>749</v>
      </c>
      <c r="B267" s="9" t="s">
        <v>681</v>
      </c>
      <c r="C267" s="21">
        <f>SUM(D267:D269)</f>
        <v>10</v>
      </c>
      <c r="D267" s="11">
        <v>4</v>
      </c>
      <c r="E267" s="9" t="s">
        <v>55</v>
      </c>
      <c r="F267" s="10" t="s">
        <v>571</v>
      </c>
    </row>
    <row r="268" spans="1:6" s="12" customFormat="1" x14ac:dyDescent="0.3">
      <c r="A268" s="1" t="s">
        <v>749</v>
      </c>
      <c r="B268" s="22" t="s">
        <v>681</v>
      </c>
      <c r="C268" s="9"/>
      <c r="D268" s="11">
        <v>2</v>
      </c>
      <c r="E268" s="9" t="s">
        <v>56</v>
      </c>
      <c r="F268" s="10" t="s">
        <v>573</v>
      </c>
    </row>
    <row r="269" spans="1:6" s="12" customFormat="1" x14ac:dyDescent="0.3">
      <c r="A269" s="1" t="s">
        <v>749</v>
      </c>
      <c r="B269" s="22" t="s">
        <v>681</v>
      </c>
      <c r="C269" s="9"/>
      <c r="D269" s="11">
        <v>4</v>
      </c>
      <c r="E269" s="9" t="s">
        <v>48</v>
      </c>
      <c r="F269" s="10" t="s">
        <v>572</v>
      </c>
    </row>
    <row r="270" spans="1:6" s="12" customFormat="1" x14ac:dyDescent="0.3">
      <c r="A270" s="1" t="s">
        <v>749</v>
      </c>
      <c r="B270" s="9" t="s">
        <v>682</v>
      </c>
      <c r="C270" s="21">
        <f>D270</f>
        <v>2</v>
      </c>
      <c r="D270" s="11">
        <v>2</v>
      </c>
      <c r="E270" s="9" t="s">
        <v>57</v>
      </c>
      <c r="F270" s="10" t="s">
        <v>574</v>
      </c>
    </row>
    <row r="271" spans="1:6" s="12" customFormat="1" x14ac:dyDescent="0.3">
      <c r="A271" s="1" t="s">
        <v>749</v>
      </c>
      <c r="B271" s="9" t="s">
        <v>683</v>
      </c>
      <c r="C271" s="21">
        <f>SUM(D271:D272)</f>
        <v>4</v>
      </c>
      <c r="D271" s="11">
        <v>2</v>
      </c>
      <c r="E271" s="9" t="s">
        <v>60</v>
      </c>
      <c r="F271" s="10" t="s">
        <v>575</v>
      </c>
    </row>
    <row r="272" spans="1:6" s="12" customFormat="1" x14ac:dyDescent="0.3">
      <c r="A272" s="1" t="s">
        <v>749</v>
      </c>
      <c r="B272" s="22" t="s">
        <v>683</v>
      </c>
      <c r="C272" s="9"/>
      <c r="D272" s="11">
        <v>2</v>
      </c>
      <c r="E272" s="9" t="s">
        <v>705</v>
      </c>
      <c r="F272" s="10" t="s">
        <v>473</v>
      </c>
    </row>
    <row r="273" spans="1:8" s="12" customFormat="1" x14ac:dyDescent="0.3">
      <c r="A273" s="1" t="s">
        <v>749</v>
      </c>
      <c r="B273" s="9" t="s">
        <v>684</v>
      </c>
      <c r="C273" s="21">
        <f>SUM(D273:D276)</f>
        <v>10</v>
      </c>
      <c r="D273" s="11">
        <v>0</v>
      </c>
      <c r="E273" s="9" t="s">
        <v>47</v>
      </c>
      <c r="F273" s="10" t="s">
        <v>579</v>
      </c>
      <c r="G273" s="12" t="s">
        <v>767</v>
      </c>
      <c r="H273" s="12" t="s">
        <v>768</v>
      </c>
    </row>
    <row r="274" spans="1:8" s="12" customFormat="1" x14ac:dyDescent="0.3">
      <c r="A274" s="1" t="s">
        <v>749</v>
      </c>
      <c r="B274" s="22" t="s">
        <v>684</v>
      </c>
      <c r="C274" s="9"/>
      <c r="D274" s="11">
        <v>2</v>
      </c>
      <c r="E274" s="9" t="s">
        <v>53</v>
      </c>
      <c r="F274" s="10" t="s">
        <v>576</v>
      </c>
    </row>
    <row r="275" spans="1:8" s="12" customFormat="1" x14ac:dyDescent="0.3">
      <c r="A275" s="1" t="s">
        <v>749</v>
      </c>
      <c r="B275" s="22" t="s">
        <v>684</v>
      </c>
      <c r="C275" s="9"/>
      <c r="D275" s="11">
        <v>4</v>
      </c>
      <c r="E275" s="9" t="s">
        <v>54</v>
      </c>
      <c r="F275" s="10" t="s">
        <v>577</v>
      </c>
    </row>
    <row r="276" spans="1:8" s="12" customFormat="1" x14ac:dyDescent="0.3">
      <c r="A276" s="1" t="s">
        <v>749</v>
      </c>
      <c r="B276" s="22" t="s">
        <v>684</v>
      </c>
      <c r="C276" s="9"/>
      <c r="D276" s="11">
        <v>4</v>
      </c>
      <c r="E276" s="9" t="s">
        <v>46</v>
      </c>
      <c r="F276" s="10" t="s">
        <v>578</v>
      </c>
    </row>
    <row r="277" spans="1:8" s="12" customFormat="1" x14ac:dyDescent="0.3">
      <c r="A277" s="1" t="s">
        <v>749</v>
      </c>
      <c r="B277" s="9" t="s">
        <v>685</v>
      </c>
      <c r="C277" s="21">
        <f>SUM(D277:D283)</f>
        <v>14</v>
      </c>
      <c r="D277" s="11">
        <v>0</v>
      </c>
      <c r="E277" s="9" t="s">
        <v>61</v>
      </c>
      <c r="F277" s="10" t="s">
        <v>584</v>
      </c>
      <c r="G277" s="12" t="s">
        <v>767</v>
      </c>
      <c r="H277" s="12" t="s">
        <v>768</v>
      </c>
    </row>
    <row r="278" spans="1:8" s="12" customFormat="1" x14ac:dyDescent="0.3">
      <c r="A278" s="1" t="s">
        <v>749</v>
      </c>
      <c r="B278" s="22" t="s">
        <v>685</v>
      </c>
      <c r="C278" s="9"/>
      <c r="D278" s="11">
        <v>2</v>
      </c>
      <c r="E278" s="9" t="s">
        <v>52</v>
      </c>
      <c r="F278" s="10" t="s">
        <v>583</v>
      </c>
    </row>
    <row r="279" spans="1:8" s="12" customFormat="1" x14ac:dyDescent="0.3">
      <c r="A279" s="1" t="s">
        <v>749</v>
      </c>
      <c r="B279" s="22" t="s">
        <v>685</v>
      </c>
      <c r="C279" s="9"/>
      <c r="D279" s="11">
        <v>4</v>
      </c>
      <c r="E279" s="9" t="s">
        <v>49</v>
      </c>
      <c r="F279" s="10" t="s">
        <v>580</v>
      </c>
    </row>
    <row r="280" spans="1:8" s="12" customFormat="1" x14ac:dyDescent="0.3">
      <c r="A280" s="1" t="s">
        <v>749</v>
      </c>
      <c r="B280" s="22" t="s">
        <v>685</v>
      </c>
      <c r="C280" s="9"/>
      <c r="D280" s="11">
        <v>2</v>
      </c>
      <c r="E280" s="9" t="s">
        <v>50</v>
      </c>
      <c r="F280" s="10" t="s">
        <v>581</v>
      </c>
    </row>
    <row r="281" spans="1:8" s="12" customFormat="1" x14ac:dyDescent="0.3">
      <c r="A281" s="1" t="s">
        <v>749</v>
      </c>
      <c r="B281" s="22" t="s">
        <v>685</v>
      </c>
      <c r="C281" s="9"/>
      <c r="D281" s="11">
        <v>2</v>
      </c>
      <c r="E281" s="9" t="s">
        <v>51</v>
      </c>
      <c r="F281" s="10" t="s">
        <v>582</v>
      </c>
    </row>
    <row r="282" spans="1:8" s="12" customFormat="1" x14ac:dyDescent="0.3">
      <c r="A282" s="1" t="s">
        <v>749</v>
      </c>
      <c r="B282" s="22" t="s">
        <v>686</v>
      </c>
      <c r="C282" s="9"/>
      <c r="D282" s="11">
        <v>2</v>
      </c>
      <c r="E282" s="9" t="s">
        <v>58</v>
      </c>
      <c r="F282" s="10" t="s">
        <v>585</v>
      </c>
    </row>
    <row r="283" spans="1:8" s="12" customFormat="1" x14ac:dyDescent="0.3">
      <c r="A283" s="1" t="s">
        <v>749</v>
      </c>
      <c r="B283" s="22" t="s">
        <v>686</v>
      </c>
      <c r="C283" s="9"/>
      <c r="D283" s="11">
        <v>2</v>
      </c>
      <c r="E283" s="9" t="s">
        <v>59</v>
      </c>
      <c r="F283" s="10" t="s">
        <v>586</v>
      </c>
    </row>
    <row r="284" spans="1:8" s="12" customFormat="1" x14ac:dyDescent="0.3">
      <c r="A284" s="1" t="s">
        <v>741</v>
      </c>
      <c r="B284" s="9" t="s">
        <v>687</v>
      </c>
      <c r="C284" s="21">
        <f>SUM(D284:D288)</f>
        <v>10</v>
      </c>
      <c r="D284" s="11">
        <v>2</v>
      </c>
      <c r="E284" s="9" t="s">
        <v>707</v>
      </c>
      <c r="F284" s="10" t="s">
        <v>591</v>
      </c>
    </row>
    <row r="285" spans="1:8" s="12" customFormat="1" x14ac:dyDescent="0.3">
      <c r="A285" s="1" t="s">
        <v>741</v>
      </c>
      <c r="B285" s="22" t="s">
        <v>687</v>
      </c>
      <c r="C285" s="9"/>
      <c r="D285" s="11">
        <v>2</v>
      </c>
      <c r="E285" s="9" t="s">
        <v>706</v>
      </c>
      <c r="F285" s="10" t="s">
        <v>590</v>
      </c>
    </row>
    <row r="286" spans="1:8" s="12" customFormat="1" x14ac:dyDescent="0.3">
      <c r="A286" s="1" t="s">
        <v>741</v>
      </c>
      <c r="B286" s="22" t="s">
        <v>687</v>
      </c>
      <c r="C286" s="9"/>
      <c r="D286" s="11">
        <v>2</v>
      </c>
      <c r="E286" s="9" t="s">
        <v>723</v>
      </c>
      <c r="F286" s="10" t="s">
        <v>587</v>
      </c>
    </row>
    <row r="287" spans="1:8" s="12" customFormat="1" x14ac:dyDescent="0.3">
      <c r="A287" s="1" t="s">
        <v>741</v>
      </c>
      <c r="B287" s="22" t="s">
        <v>687</v>
      </c>
      <c r="C287" s="9"/>
      <c r="D287" s="11">
        <v>2</v>
      </c>
      <c r="E287" s="9" t="s">
        <v>724</v>
      </c>
      <c r="F287" s="10" t="s">
        <v>588</v>
      </c>
    </row>
    <row r="288" spans="1:8" s="12" customFormat="1" x14ac:dyDescent="0.3">
      <c r="A288" s="1" t="s">
        <v>741</v>
      </c>
      <c r="B288" s="22" t="s">
        <v>687</v>
      </c>
      <c r="C288" s="9"/>
      <c r="D288" s="11">
        <v>2</v>
      </c>
      <c r="E288" s="9" t="s">
        <v>725</v>
      </c>
      <c r="F288" s="10" t="s">
        <v>589</v>
      </c>
    </row>
    <row r="289" spans="1:8" s="12" customFormat="1" x14ac:dyDescent="0.3">
      <c r="A289" s="1" t="s">
        <v>748</v>
      </c>
      <c r="B289" s="9" t="s">
        <v>646</v>
      </c>
      <c r="C289" s="21">
        <f>D289</f>
        <v>4</v>
      </c>
      <c r="D289" s="11">
        <v>4</v>
      </c>
      <c r="E289" s="9" t="s">
        <v>304</v>
      </c>
      <c r="F289" s="10" t="s">
        <v>328</v>
      </c>
    </row>
    <row r="290" spans="1:8" s="12" customFormat="1" x14ac:dyDescent="0.3">
      <c r="A290" s="1" t="s">
        <v>748</v>
      </c>
      <c r="B290" s="9" t="s">
        <v>647</v>
      </c>
      <c r="C290" s="21">
        <f>SUM(D290:D291)</f>
        <v>4</v>
      </c>
      <c r="D290" s="11">
        <v>2</v>
      </c>
      <c r="E290" s="9" t="s">
        <v>316</v>
      </c>
      <c r="F290" s="10" t="s">
        <v>329</v>
      </c>
    </row>
    <row r="291" spans="1:8" s="12" customFormat="1" x14ac:dyDescent="0.3">
      <c r="A291" s="1" t="s">
        <v>748</v>
      </c>
      <c r="B291" s="22" t="s">
        <v>647</v>
      </c>
      <c r="C291" s="9"/>
      <c r="D291" s="11">
        <v>2</v>
      </c>
      <c r="E291" s="9" t="s">
        <v>317</v>
      </c>
      <c r="F291" s="10" t="s">
        <v>330</v>
      </c>
    </row>
    <row r="292" spans="1:8" s="12" customFormat="1" x14ac:dyDescent="0.3">
      <c r="A292" s="1" t="s">
        <v>748</v>
      </c>
      <c r="B292" s="9" t="s">
        <v>648</v>
      </c>
      <c r="C292" s="21">
        <f>SUM(D292:D294)</f>
        <v>4</v>
      </c>
      <c r="D292" s="11">
        <v>0</v>
      </c>
      <c r="E292" s="9" t="s">
        <v>411</v>
      </c>
      <c r="F292" s="10" t="s">
        <v>412</v>
      </c>
      <c r="G292" s="12" t="s">
        <v>767</v>
      </c>
      <c r="H292" s="12" t="s">
        <v>768</v>
      </c>
    </row>
    <row r="293" spans="1:8" s="12" customFormat="1" x14ac:dyDescent="0.3">
      <c r="A293" s="1" t="s">
        <v>748</v>
      </c>
      <c r="B293" s="22" t="s">
        <v>648</v>
      </c>
      <c r="C293" s="9"/>
      <c r="D293" s="11">
        <v>2</v>
      </c>
      <c r="E293" s="9" t="s">
        <v>468</v>
      </c>
      <c r="F293" s="10" t="s">
        <v>413</v>
      </c>
    </row>
    <row r="294" spans="1:8" s="12" customFormat="1" x14ac:dyDescent="0.3">
      <c r="A294" s="1" t="s">
        <v>748</v>
      </c>
      <c r="B294" s="22" t="s">
        <v>648</v>
      </c>
      <c r="C294" s="9"/>
      <c r="D294" s="11">
        <v>2</v>
      </c>
      <c r="E294" s="9" t="s">
        <v>318</v>
      </c>
      <c r="F294" s="10" t="s">
        <v>331</v>
      </c>
    </row>
    <row r="295" spans="1:8" s="12" customFormat="1" x14ac:dyDescent="0.3">
      <c r="A295" s="1" t="s">
        <v>748</v>
      </c>
      <c r="B295" s="9" t="s">
        <v>649</v>
      </c>
      <c r="C295" s="21">
        <f>SUM(D295:D298)</f>
        <v>6</v>
      </c>
      <c r="D295" s="11">
        <v>0</v>
      </c>
      <c r="E295" s="9" t="s">
        <v>325</v>
      </c>
      <c r="F295" s="10" t="s">
        <v>536</v>
      </c>
      <c r="G295" s="12" t="s">
        <v>767</v>
      </c>
      <c r="H295" s="12" t="s">
        <v>768</v>
      </c>
    </row>
    <row r="296" spans="1:8" s="12" customFormat="1" x14ac:dyDescent="0.3">
      <c r="A296" s="1" t="s">
        <v>748</v>
      </c>
      <c r="B296" s="22" t="s">
        <v>649</v>
      </c>
      <c r="C296" s="9"/>
      <c r="D296" s="11">
        <v>2</v>
      </c>
      <c r="E296" s="9" t="s">
        <v>319</v>
      </c>
      <c r="F296" s="10" t="s">
        <v>332</v>
      </c>
    </row>
    <row r="297" spans="1:8" s="12" customFormat="1" x14ac:dyDescent="0.3">
      <c r="A297" s="1" t="s">
        <v>748</v>
      </c>
      <c r="B297" s="22" t="s">
        <v>649</v>
      </c>
      <c r="C297" s="9"/>
      <c r="D297" s="11">
        <v>2</v>
      </c>
      <c r="E297" s="9" t="s">
        <v>324</v>
      </c>
      <c r="F297" s="10" t="s">
        <v>535</v>
      </c>
    </row>
    <row r="298" spans="1:8" s="12" customFormat="1" x14ac:dyDescent="0.3">
      <c r="A298" s="1" t="s">
        <v>748</v>
      </c>
      <c r="B298" s="22" t="s">
        <v>649</v>
      </c>
      <c r="C298" s="9"/>
      <c r="D298" s="11">
        <v>2</v>
      </c>
      <c r="E298" s="9" t="s">
        <v>326</v>
      </c>
      <c r="F298" s="10" t="s">
        <v>537</v>
      </c>
    </row>
    <row r="299" spans="1:8" x14ac:dyDescent="0.3">
      <c r="A299" s="1" t="s">
        <v>748</v>
      </c>
      <c r="B299" s="9" t="s">
        <v>650</v>
      </c>
      <c r="C299" s="21">
        <f>SUM(D299:D301)</f>
        <v>8</v>
      </c>
      <c r="D299" s="11">
        <v>4</v>
      </c>
      <c r="E299" s="9" t="s">
        <v>323</v>
      </c>
      <c r="F299" s="10" t="s">
        <v>333</v>
      </c>
    </row>
    <row r="300" spans="1:8" x14ac:dyDescent="0.3">
      <c r="A300" s="1" t="s">
        <v>748</v>
      </c>
      <c r="B300" s="22" t="s">
        <v>650</v>
      </c>
      <c r="C300" s="9"/>
      <c r="D300" s="11">
        <v>2</v>
      </c>
      <c r="E300" s="9" t="s">
        <v>320</v>
      </c>
      <c r="F300" s="10" t="s">
        <v>334</v>
      </c>
    </row>
    <row r="301" spans="1:8" x14ac:dyDescent="0.3">
      <c r="A301" s="1" t="s">
        <v>748</v>
      </c>
      <c r="B301" s="22" t="s">
        <v>650</v>
      </c>
      <c r="C301" s="9"/>
      <c r="D301" s="11">
        <v>2</v>
      </c>
      <c r="E301" s="9" t="s">
        <v>321</v>
      </c>
      <c r="F301" s="10" t="s">
        <v>335</v>
      </c>
    </row>
    <row r="302" spans="1:8" x14ac:dyDescent="0.3">
      <c r="A302" s="1" t="s">
        <v>746</v>
      </c>
      <c r="B302" s="9" t="s">
        <v>688</v>
      </c>
      <c r="C302" s="21">
        <f>SUM(D302:D304)</f>
        <v>4</v>
      </c>
      <c r="D302" s="11">
        <v>0</v>
      </c>
      <c r="E302" s="9" t="s">
        <v>70</v>
      </c>
      <c r="F302" s="10" t="s">
        <v>592</v>
      </c>
      <c r="G302" s="12" t="s">
        <v>767</v>
      </c>
      <c r="H302" s="12" t="s">
        <v>768</v>
      </c>
    </row>
    <row r="303" spans="1:8" x14ac:dyDescent="0.3">
      <c r="A303" s="1" t="s">
        <v>746</v>
      </c>
      <c r="B303" s="22" t="s">
        <v>688</v>
      </c>
      <c r="C303" s="9"/>
      <c r="D303" s="11">
        <v>2</v>
      </c>
      <c r="E303" s="9" t="s">
        <v>69</v>
      </c>
      <c r="F303" s="10" t="s">
        <v>83</v>
      </c>
    </row>
    <row r="304" spans="1:8" x14ac:dyDescent="0.3">
      <c r="A304" s="1" t="s">
        <v>746</v>
      </c>
      <c r="B304" s="22" t="s">
        <v>688</v>
      </c>
      <c r="C304" s="9"/>
      <c r="D304" s="11">
        <v>2</v>
      </c>
      <c r="E304" s="9" t="s">
        <v>726</v>
      </c>
      <c r="F304" s="10" t="s">
        <v>82</v>
      </c>
    </row>
    <row r="305" spans="1:7" x14ac:dyDescent="0.3">
      <c r="A305" s="1" t="s">
        <v>746</v>
      </c>
      <c r="B305" s="9" t="s">
        <v>689</v>
      </c>
      <c r="C305" s="21">
        <f>SUM(D305:D309)</f>
        <v>10</v>
      </c>
      <c r="D305" s="11">
        <v>2</v>
      </c>
      <c r="E305" s="9" t="s">
        <v>74</v>
      </c>
      <c r="F305" s="10" t="s">
        <v>594</v>
      </c>
    </row>
    <row r="306" spans="1:7" x14ac:dyDescent="0.3">
      <c r="A306" s="1" t="s">
        <v>746</v>
      </c>
      <c r="B306" s="22" t="s">
        <v>689</v>
      </c>
      <c r="C306" s="9"/>
      <c r="D306" s="11">
        <v>2</v>
      </c>
      <c r="E306" s="9" t="s">
        <v>73</v>
      </c>
      <c r="F306" s="10" t="s">
        <v>593</v>
      </c>
    </row>
    <row r="307" spans="1:7" x14ac:dyDescent="0.3">
      <c r="A307" s="1" t="s">
        <v>746</v>
      </c>
      <c r="B307" s="22" t="s">
        <v>689</v>
      </c>
      <c r="C307" s="9"/>
      <c r="D307" s="20">
        <v>2</v>
      </c>
      <c r="E307" s="17" t="s">
        <v>68</v>
      </c>
      <c r="F307" s="18" t="s">
        <v>81</v>
      </c>
      <c r="G307" s="19" t="s">
        <v>736</v>
      </c>
    </row>
    <row r="308" spans="1:7" x14ac:dyDescent="0.3">
      <c r="A308" s="1" t="s">
        <v>746</v>
      </c>
      <c r="B308" s="22" t="s">
        <v>689</v>
      </c>
      <c r="C308" s="9"/>
      <c r="D308" s="11">
        <v>2</v>
      </c>
      <c r="E308" s="9" t="s">
        <v>708</v>
      </c>
      <c r="F308" s="10" t="s">
        <v>474</v>
      </c>
    </row>
    <row r="309" spans="1:7" x14ac:dyDescent="0.3">
      <c r="A309" s="1" t="s">
        <v>746</v>
      </c>
      <c r="B309" s="22" t="s">
        <v>689</v>
      </c>
      <c r="C309" s="9"/>
      <c r="D309" s="20">
        <v>2</v>
      </c>
      <c r="E309" s="17" t="s">
        <v>709</v>
      </c>
      <c r="F309" s="18" t="s">
        <v>475</v>
      </c>
      <c r="G309" s="19" t="s">
        <v>736</v>
      </c>
    </row>
    <row r="310" spans="1:7" x14ac:dyDescent="0.3">
      <c r="A310" s="1" t="s">
        <v>746</v>
      </c>
      <c r="B310" s="9" t="s">
        <v>690</v>
      </c>
      <c r="C310" s="21">
        <f>D310</f>
        <v>2</v>
      </c>
      <c r="D310" s="11">
        <v>2</v>
      </c>
      <c r="E310" s="9" t="s">
        <v>67</v>
      </c>
      <c r="F310" s="10" t="s">
        <v>80</v>
      </c>
    </row>
    <row r="311" spans="1:7" x14ac:dyDescent="0.3">
      <c r="A311" s="1" t="s">
        <v>746</v>
      </c>
      <c r="B311" s="9" t="s">
        <v>691</v>
      </c>
      <c r="C311" s="21">
        <f>SUM(D311:D317)</f>
        <v>18</v>
      </c>
      <c r="D311" s="11">
        <v>2</v>
      </c>
      <c r="E311" s="9" t="s">
        <v>72</v>
      </c>
      <c r="F311" s="10" t="s">
        <v>595</v>
      </c>
    </row>
    <row r="312" spans="1:7" x14ac:dyDescent="0.3">
      <c r="A312" s="1" t="s">
        <v>746</v>
      </c>
      <c r="B312" s="22" t="s">
        <v>691</v>
      </c>
      <c r="C312" s="9"/>
      <c r="D312" s="11">
        <v>2</v>
      </c>
      <c r="E312" s="9" t="s">
        <v>62</v>
      </c>
      <c r="F312" s="10" t="s">
        <v>75</v>
      </c>
    </row>
    <row r="313" spans="1:7" x14ac:dyDescent="0.3">
      <c r="A313" s="1" t="s">
        <v>746</v>
      </c>
      <c r="B313" s="22" t="s">
        <v>691</v>
      </c>
      <c r="C313" s="9"/>
      <c r="D313" s="11">
        <v>2</v>
      </c>
      <c r="E313" s="9" t="s">
        <v>63</v>
      </c>
      <c r="F313" s="10" t="s">
        <v>76</v>
      </c>
    </row>
    <row r="314" spans="1:7" x14ac:dyDescent="0.3">
      <c r="A314" s="1" t="s">
        <v>746</v>
      </c>
      <c r="B314" s="22" t="s">
        <v>691</v>
      </c>
      <c r="C314" s="9"/>
      <c r="D314" s="11">
        <v>4</v>
      </c>
      <c r="E314" s="9" t="s">
        <v>64</v>
      </c>
      <c r="F314" s="10" t="s">
        <v>77</v>
      </c>
    </row>
    <row r="315" spans="1:7" s="12" customFormat="1" x14ac:dyDescent="0.3">
      <c r="A315" s="1" t="s">
        <v>746</v>
      </c>
      <c r="B315" s="22" t="s">
        <v>691</v>
      </c>
      <c r="C315" s="9"/>
      <c r="D315" s="11">
        <v>2</v>
      </c>
      <c r="E315" s="9" t="s">
        <v>65</v>
      </c>
      <c r="F315" s="10" t="s">
        <v>78</v>
      </c>
    </row>
    <row r="316" spans="1:7" s="12" customFormat="1" x14ac:dyDescent="0.3">
      <c r="A316" s="1" t="s">
        <v>746</v>
      </c>
      <c r="B316" s="22" t="s">
        <v>691</v>
      </c>
      <c r="C316" s="9"/>
      <c r="D316" s="11">
        <v>4</v>
      </c>
      <c r="E316" s="9" t="s">
        <v>66</v>
      </c>
      <c r="F316" s="10" t="s">
        <v>79</v>
      </c>
    </row>
    <row r="317" spans="1:7" s="12" customFormat="1" x14ac:dyDescent="0.3">
      <c r="A317" s="1" t="s">
        <v>746</v>
      </c>
      <c r="B317" s="22" t="s">
        <v>692</v>
      </c>
      <c r="C317" s="9"/>
      <c r="D317" s="11">
        <v>2</v>
      </c>
      <c r="E317" s="9" t="s">
        <v>71</v>
      </c>
      <c r="F317" s="10" t="s">
        <v>84</v>
      </c>
    </row>
  </sheetData>
  <autoFilter ref="A6:G317"/>
  <mergeCells count="1">
    <mergeCell ref="B2:F2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78" orientation="landscape" r:id="rId1"/>
  <headerFooter>
    <oddFooter>&amp;C&amp;P / &amp;N</oddFooter>
  </headerFooter>
  <rowBreaks count="14" manualBreakCount="14">
    <brk id="3" max="16383" man="1"/>
    <brk id="21" max="16383" man="1"/>
    <brk id="41" max="16383" man="1"/>
    <brk id="58" max="16383" man="1"/>
    <brk id="77" max="16383" man="1"/>
    <brk id="99" max="16383" man="1"/>
    <brk id="117" max="16383" man="1"/>
    <brk id="139" max="16383" man="1"/>
    <brk id="182" max="16383" man="1"/>
    <brk id="204" max="16383" man="1"/>
    <brk id="224" max="16383" man="1"/>
    <brk id="268" max="16383" man="1"/>
    <brk id="289" max="16383" man="1"/>
    <brk id="3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4"/>
  <sheetViews>
    <sheetView view="pageBreakPreview" zoomScale="85" zoomScaleNormal="100" zoomScaleSheetLayoutView="85" workbookViewId="0">
      <selection activeCell="E12" sqref="E12"/>
    </sheetView>
  </sheetViews>
  <sheetFormatPr defaultRowHeight="16.5" x14ac:dyDescent="0.3"/>
  <cols>
    <col min="1" max="1" width="20.125" style="1" bestFit="1" customWidth="1"/>
    <col min="2" max="2" width="20.125" style="1" customWidth="1"/>
    <col min="3" max="3" width="33.5" style="1" bestFit="1" customWidth="1"/>
    <col min="4" max="4" width="99.375" style="1" bestFit="1" customWidth="1"/>
    <col min="5" max="5" width="9" style="12"/>
    <col min="6" max="16384" width="9" style="1"/>
  </cols>
  <sheetData>
    <row r="1" spans="1:5" ht="24" x14ac:dyDescent="0.3">
      <c r="A1" s="5" t="s">
        <v>710</v>
      </c>
      <c r="B1" s="5"/>
    </row>
    <row r="2" spans="1:5" ht="37.5" x14ac:dyDescent="0.3">
      <c r="A2" s="27" t="s">
        <v>695</v>
      </c>
      <c r="B2" s="27"/>
      <c r="C2" s="28"/>
      <c r="D2" s="28"/>
    </row>
    <row r="3" spans="1:5" ht="24" customHeight="1" x14ac:dyDescent="0.3">
      <c r="A3" s="25"/>
      <c r="B3" s="25"/>
      <c r="C3" s="26"/>
      <c r="D3" s="26"/>
    </row>
    <row r="4" spans="1:5" ht="17.25" x14ac:dyDescent="0.3">
      <c r="A4" s="24" t="s">
        <v>596</v>
      </c>
      <c r="B4" s="24" t="s">
        <v>738</v>
      </c>
      <c r="C4" s="24" t="s">
        <v>694</v>
      </c>
      <c r="D4" s="24" t="s">
        <v>696</v>
      </c>
    </row>
    <row r="5" spans="1:5" x14ac:dyDescent="0.3">
      <c r="A5" s="9" t="s">
        <v>597</v>
      </c>
      <c r="B5" s="21">
        <v>6</v>
      </c>
      <c r="C5" s="9" t="s">
        <v>148</v>
      </c>
      <c r="D5" s="10" t="s">
        <v>151</v>
      </c>
    </row>
    <row r="6" spans="1:5" x14ac:dyDescent="0.3">
      <c r="A6" s="22" t="s">
        <v>597</v>
      </c>
      <c r="B6" s="22"/>
      <c r="C6" s="9" t="s">
        <v>149</v>
      </c>
      <c r="D6" s="10" t="s">
        <v>152</v>
      </c>
    </row>
    <row r="7" spans="1:5" x14ac:dyDescent="0.3">
      <c r="A7" s="22" t="s">
        <v>597</v>
      </c>
      <c r="B7" s="22"/>
      <c r="C7" s="9" t="s">
        <v>150</v>
      </c>
      <c r="D7" s="10" t="s">
        <v>153</v>
      </c>
    </row>
    <row r="8" spans="1:5" x14ac:dyDescent="0.3">
      <c r="A8" s="9" t="s">
        <v>598</v>
      </c>
      <c r="B8" s="9">
        <v>2</v>
      </c>
      <c r="C8" s="9" t="s">
        <v>454</v>
      </c>
      <c r="D8" s="10" t="s">
        <v>470</v>
      </c>
    </row>
    <row r="9" spans="1:5" x14ac:dyDescent="0.3">
      <c r="A9" s="9" t="s">
        <v>599</v>
      </c>
      <c r="B9" s="9">
        <v>2</v>
      </c>
      <c r="C9" s="9" t="s">
        <v>155</v>
      </c>
      <c r="D9" s="10" t="s">
        <v>161</v>
      </c>
    </row>
    <row r="10" spans="1:5" x14ac:dyDescent="0.3">
      <c r="A10" s="9" t="s">
        <v>600</v>
      </c>
      <c r="B10" s="21">
        <v>4</v>
      </c>
      <c r="C10" s="13" t="s">
        <v>156</v>
      </c>
      <c r="D10" s="14" t="s">
        <v>162</v>
      </c>
      <c r="E10" s="19"/>
    </row>
    <row r="11" spans="1:5" x14ac:dyDescent="0.3">
      <c r="A11" s="22" t="s">
        <v>600</v>
      </c>
      <c r="B11" s="22"/>
      <c r="C11" s="13" t="s">
        <v>469</v>
      </c>
      <c r="D11" s="14" t="s">
        <v>471</v>
      </c>
      <c r="E11" s="19"/>
    </row>
    <row r="12" spans="1:5" x14ac:dyDescent="0.3">
      <c r="A12" s="9" t="s">
        <v>601</v>
      </c>
      <c r="B12" s="21">
        <v>6</v>
      </c>
      <c r="C12" s="9" t="s">
        <v>157</v>
      </c>
      <c r="D12" s="10" t="s">
        <v>163</v>
      </c>
    </row>
    <row r="13" spans="1:5" x14ac:dyDescent="0.3">
      <c r="A13" s="22" t="s">
        <v>601</v>
      </c>
      <c r="B13" s="22"/>
      <c r="C13" s="9" t="s">
        <v>160</v>
      </c>
      <c r="D13" s="10" t="s">
        <v>166</v>
      </c>
    </row>
    <row r="14" spans="1:5" x14ac:dyDescent="0.3">
      <c r="A14" s="22" t="s">
        <v>601</v>
      </c>
      <c r="B14" s="22"/>
      <c r="C14" s="9" t="s">
        <v>720</v>
      </c>
      <c r="D14" s="10" t="s">
        <v>476</v>
      </c>
    </row>
    <row r="15" spans="1:5" x14ac:dyDescent="0.3">
      <c r="A15" s="9" t="s">
        <v>602</v>
      </c>
      <c r="B15" s="21">
        <v>6</v>
      </c>
      <c r="C15" s="9" t="s">
        <v>158</v>
      </c>
      <c r="D15" s="10" t="s">
        <v>164</v>
      </c>
    </row>
    <row r="16" spans="1:5" x14ac:dyDescent="0.3">
      <c r="A16" s="23" t="s">
        <v>602</v>
      </c>
      <c r="B16" s="23"/>
      <c r="C16" s="9" t="s">
        <v>159</v>
      </c>
      <c r="D16" s="10" t="s">
        <v>165</v>
      </c>
    </row>
    <row r="17" spans="1:4" x14ac:dyDescent="0.3">
      <c r="A17" s="22" t="s">
        <v>602</v>
      </c>
      <c r="B17" s="22"/>
      <c r="C17" s="9" t="s">
        <v>154</v>
      </c>
      <c r="D17" s="10" t="s">
        <v>477</v>
      </c>
    </row>
    <row r="18" spans="1:4" x14ac:dyDescent="0.3">
      <c r="A18" s="9" t="s">
        <v>669</v>
      </c>
      <c r="B18" s="21">
        <v>52</v>
      </c>
      <c r="C18" s="9" t="s">
        <v>169</v>
      </c>
      <c r="D18" s="10" t="s">
        <v>201</v>
      </c>
    </row>
    <row r="19" spans="1:4" x14ac:dyDescent="0.3">
      <c r="A19" s="22" t="s">
        <v>669</v>
      </c>
      <c r="B19" s="22"/>
      <c r="C19" s="9" t="s">
        <v>171</v>
      </c>
      <c r="D19" s="10" t="s">
        <v>203</v>
      </c>
    </row>
    <row r="20" spans="1:4" x14ac:dyDescent="0.3">
      <c r="A20" s="22" t="s">
        <v>669</v>
      </c>
      <c r="B20" s="22"/>
      <c r="C20" s="9" t="s">
        <v>242</v>
      </c>
      <c r="D20" s="10" t="s">
        <v>205</v>
      </c>
    </row>
    <row r="21" spans="1:4" x14ac:dyDescent="0.3">
      <c r="A21" s="22" t="s">
        <v>669</v>
      </c>
      <c r="B21" s="22"/>
      <c r="C21" s="9" t="s">
        <v>239</v>
      </c>
      <c r="D21" s="10" t="s">
        <v>209</v>
      </c>
    </row>
    <row r="22" spans="1:4" x14ac:dyDescent="0.3">
      <c r="A22" s="22" t="s">
        <v>669</v>
      </c>
      <c r="B22" s="22"/>
      <c r="C22" s="9" t="s">
        <v>184</v>
      </c>
      <c r="D22" s="10" t="s">
        <v>221</v>
      </c>
    </row>
    <row r="23" spans="1:4" x14ac:dyDescent="0.3">
      <c r="A23" s="22" t="s">
        <v>669</v>
      </c>
      <c r="B23" s="22"/>
      <c r="C23" s="9" t="s">
        <v>187</v>
      </c>
      <c r="D23" s="10" t="s">
        <v>224</v>
      </c>
    </row>
    <row r="24" spans="1:4" x14ac:dyDescent="0.3">
      <c r="A24" s="22" t="s">
        <v>669</v>
      </c>
      <c r="B24" s="22"/>
      <c r="C24" s="9" t="s">
        <v>183</v>
      </c>
      <c r="D24" s="10" t="s">
        <v>220</v>
      </c>
    </row>
    <row r="25" spans="1:4" x14ac:dyDescent="0.3">
      <c r="A25" s="22" t="s">
        <v>669</v>
      </c>
      <c r="B25" s="22"/>
      <c r="C25" s="9" t="s">
        <v>188</v>
      </c>
      <c r="D25" s="10" t="s">
        <v>225</v>
      </c>
    </row>
    <row r="26" spans="1:4" x14ac:dyDescent="0.3">
      <c r="A26" s="22" t="s">
        <v>669</v>
      </c>
      <c r="B26" s="22"/>
      <c r="C26" s="9" t="s">
        <v>182</v>
      </c>
      <c r="D26" s="10" t="s">
        <v>219</v>
      </c>
    </row>
    <row r="27" spans="1:4" x14ac:dyDescent="0.3">
      <c r="A27" s="22" t="s">
        <v>669</v>
      </c>
      <c r="B27" s="22"/>
      <c r="C27" s="9" t="s">
        <v>170</v>
      </c>
      <c r="D27" s="10" t="s">
        <v>202</v>
      </c>
    </row>
    <row r="28" spans="1:4" x14ac:dyDescent="0.3">
      <c r="A28" s="22" t="s">
        <v>669</v>
      </c>
      <c r="B28" s="22"/>
      <c r="C28" s="9" t="s">
        <v>173</v>
      </c>
      <c r="D28" s="10" t="s">
        <v>208</v>
      </c>
    </row>
    <row r="29" spans="1:4" x14ac:dyDescent="0.3">
      <c r="A29" s="22" t="s">
        <v>669</v>
      </c>
      <c r="B29" s="22"/>
      <c r="C29" s="9" t="s">
        <v>172</v>
      </c>
      <c r="D29" s="10" t="s">
        <v>207</v>
      </c>
    </row>
    <row r="30" spans="1:4" x14ac:dyDescent="0.3">
      <c r="A30" s="22" t="s">
        <v>669</v>
      </c>
      <c r="B30" s="22"/>
      <c r="C30" s="9" t="s">
        <v>243</v>
      </c>
      <c r="D30" s="10" t="s">
        <v>206</v>
      </c>
    </row>
    <row r="31" spans="1:4" x14ac:dyDescent="0.3">
      <c r="A31" s="22" t="s">
        <v>669</v>
      </c>
      <c r="B31" s="22"/>
      <c r="C31" s="9" t="s">
        <v>168</v>
      </c>
      <c r="D31" s="10" t="s">
        <v>200</v>
      </c>
    </row>
    <row r="32" spans="1:4" x14ac:dyDescent="0.3">
      <c r="A32" s="22" t="s">
        <v>669</v>
      </c>
      <c r="B32" s="22"/>
      <c r="C32" s="9" t="s">
        <v>241</v>
      </c>
      <c r="D32" s="10" t="s">
        <v>204</v>
      </c>
    </row>
    <row r="33" spans="1:4" x14ac:dyDescent="0.3">
      <c r="A33" s="22" t="s">
        <v>669</v>
      </c>
      <c r="B33" s="22"/>
      <c r="C33" s="9" t="s">
        <v>240</v>
      </c>
      <c r="D33" s="10" t="s">
        <v>210</v>
      </c>
    </row>
    <row r="34" spans="1:4" x14ac:dyDescent="0.3">
      <c r="A34" s="22" t="s">
        <v>669</v>
      </c>
      <c r="B34" s="22"/>
      <c r="C34" s="9" t="s">
        <v>174</v>
      </c>
      <c r="D34" s="10" t="s">
        <v>211</v>
      </c>
    </row>
    <row r="35" spans="1:4" x14ac:dyDescent="0.3">
      <c r="A35" s="9" t="s">
        <v>670</v>
      </c>
      <c r="B35" s="9">
        <v>10</v>
      </c>
      <c r="C35" s="9" t="s">
        <v>185</v>
      </c>
      <c r="D35" s="10" t="s">
        <v>222</v>
      </c>
    </row>
    <row r="36" spans="1:4" x14ac:dyDescent="0.3">
      <c r="A36" s="9" t="s">
        <v>603</v>
      </c>
      <c r="B36" s="21">
        <v>6</v>
      </c>
      <c r="C36" s="9" t="s">
        <v>352</v>
      </c>
      <c r="D36" s="10" t="s">
        <v>403</v>
      </c>
    </row>
    <row r="37" spans="1:4" x14ac:dyDescent="0.3">
      <c r="A37" s="22" t="s">
        <v>603</v>
      </c>
      <c r="B37" s="22"/>
      <c r="C37" s="9" t="s">
        <v>353</v>
      </c>
      <c r="D37" s="10" t="s">
        <v>404</v>
      </c>
    </row>
    <row r="38" spans="1:4" x14ac:dyDescent="0.3">
      <c r="A38" s="22" t="s">
        <v>603</v>
      </c>
      <c r="B38" s="22"/>
      <c r="C38" s="9" t="s">
        <v>354</v>
      </c>
      <c r="D38" s="10" t="s">
        <v>405</v>
      </c>
    </row>
    <row r="39" spans="1:4" x14ac:dyDescent="0.3">
      <c r="A39" s="9" t="s">
        <v>671</v>
      </c>
      <c r="B39" s="21">
        <v>4</v>
      </c>
      <c r="C39" s="9" t="s">
        <v>192</v>
      </c>
      <c r="D39" s="10" t="s">
        <v>230</v>
      </c>
    </row>
    <row r="40" spans="1:4" x14ac:dyDescent="0.3">
      <c r="A40" s="22" t="s">
        <v>671</v>
      </c>
      <c r="B40" s="22"/>
      <c r="C40" s="9" t="s">
        <v>727</v>
      </c>
      <c r="D40" s="10" t="s">
        <v>732</v>
      </c>
    </row>
    <row r="41" spans="1:4" x14ac:dyDescent="0.3">
      <c r="A41" s="9" t="s">
        <v>658</v>
      </c>
      <c r="B41" s="21">
        <v>12</v>
      </c>
      <c r="C41" s="9" t="s">
        <v>143</v>
      </c>
      <c r="D41" s="10" t="s">
        <v>146</v>
      </c>
    </row>
    <row r="42" spans="1:4" x14ac:dyDescent="0.3">
      <c r="A42" s="22" t="s">
        <v>658</v>
      </c>
      <c r="B42" s="22"/>
      <c r="C42" s="9" t="s">
        <v>145</v>
      </c>
      <c r="D42" s="10" t="s">
        <v>538</v>
      </c>
    </row>
    <row r="43" spans="1:4" x14ac:dyDescent="0.3">
      <c r="A43" s="22" t="s">
        <v>658</v>
      </c>
      <c r="B43" s="22"/>
      <c r="C43" s="9" t="s">
        <v>144</v>
      </c>
      <c r="D43" s="10" t="s">
        <v>147</v>
      </c>
    </row>
    <row r="44" spans="1:4" x14ac:dyDescent="0.3">
      <c r="A44" s="9" t="s">
        <v>672</v>
      </c>
      <c r="B44" s="21">
        <v>10</v>
      </c>
      <c r="C44" s="9" t="s">
        <v>180</v>
      </c>
      <c r="D44" s="10" t="s">
        <v>217</v>
      </c>
    </row>
    <row r="45" spans="1:4" x14ac:dyDescent="0.3">
      <c r="A45" s="22" t="s">
        <v>672</v>
      </c>
      <c r="B45" s="22"/>
      <c r="C45" s="9" t="s">
        <v>181</v>
      </c>
      <c r="D45" s="10" t="s">
        <v>218</v>
      </c>
    </row>
    <row r="46" spans="1:4" x14ac:dyDescent="0.3">
      <c r="A46" s="22" t="s">
        <v>672</v>
      </c>
      <c r="B46" s="22"/>
      <c r="C46" s="9" t="s">
        <v>179</v>
      </c>
      <c r="D46" s="10" t="s">
        <v>216</v>
      </c>
    </row>
    <row r="47" spans="1:4" x14ac:dyDescent="0.3">
      <c r="A47" s="9" t="s">
        <v>604</v>
      </c>
      <c r="B47" s="21">
        <v>18</v>
      </c>
      <c r="C47" s="9" t="s">
        <v>349</v>
      </c>
      <c r="D47" s="10" t="s">
        <v>400</v>
      </c>
    </row>
    <row r="48" spans="1:4" x14ac:dyDescent="0.3">
      <c r="A48" s="22" t="s">
        <v>604</v>
      </c>
      <c r="B48" s="22"/>
      <c r="C48" s="9" t="s">
        <v>350</v>
      </c>
      <c r="D48" s="10" t="s">
        <v>401</v>
      </c>
    </row>
    <row r="49" spans="1:4" x14ac:dyDescent="0.3">
      <c r="A49" s="22" t="s">
        <v>604</v>
      </c>
      <c r="B49" s="22"/>
      <c r="C49" s="9" t="s">
        <v>351</v>
      </c>
      <c r="D49" s="10" t="s">
        <v>402</v>
      </c>
    </row>
    <row r="50" spans="1:4" x14ac:dyDescent="0.3">
      <c r="A50" s="22" t="s">
        <v>604</v>
      </c>
      <c r="B50" s="22"/>
      <c r="C50" s="9" t="s">
        <v>375</v>
      </c>
      <c r="D50" s="10" t="s">
        <v>478</v>
      </c>
    </row>
    <row r="51" spans="1:4" x14ac:dyDescent="0.3">
      <c r="A51" s="22" t="s">
        <v>604</v>
      </c>
      <c r="B51" s="22"/>
      <c r="C51" s="9" t="s">
        <v>376</v>
      </c>
      <c r="D51" s="10" t="s">
        <v>479</v>
      </c>
    </row>
    <row r="52" spans="1:4" x14ac:dyDescent="0.3">
      <c r="A52" s="9" t="s">
        <v>605</v>
      </c>
      <c r="B52" s="21">
        <v>10</v>
      </c>
      <c r="C52" s="9" t="s">
        <v>355</v>
      </c>
      <c r="D52" s="10" t="s">
        <v>406</v>
      </c>
    </row>
    <row r="53" spans="1:4" x14ac:dyDescent="0.3">
      <c r="A53" s="22" t="s">
        <v>605</v>
      </c>
      <c r="B53" s="22"/>
      <c r="C53" s="9" t="s">
        <v>721</v>
      </c>
      <c r="D53" s="10" t="s">
        <v>713</v>
      </c>
    </row>
    <row r="54" spans="1:4" x14ac:dyDescent="0.3">
      <c r="A54" s="22" t="s">
        <v>605</v>
      </c>
      <c r="B54" s="22"/>
      <c r="C54" s="9" t="s">
        <v>729</v>
      </c>
      <c r="D54" s="10" t="s">
        <v>480</v>
      </c>
    </row>
    <row r="55" spans="1:4" x14ac:dyDescent="0.3">
      <c r="A55" s="9" t="s">
        <v>673</v>
      </c>
      <c r="B55" s="21">
        <v>6</v>
      </c>
      <c r="C55" s="9" t="s">
        <v>197</v>
      </c>
      <c r="D55" s="10" t="s">
        <v>235</v>
      </c>
    </row>
    <row r="56" spans="1:4" x14ac:dyDescent="0.3">
      <c r="A56" s="22" t="s">
        <v>673</v>
      </c>
      <c r="B56" s="22"/>
      <c r="C56" s="9" t="s">
        <v>199</v>
      </c>
      <c r="D56" s="10" t="s">
        <v>237</v>
      </c>
    </row>
    <row r="57" spans="1:4" x14ac:dyDescent="0.3">
      <c r="A57" s="22" t="s">
        <v>673</v>
      </c>
      <c r="B57" s="22"/>
      <c r="C57" s="9" t="s">
        <v>198</v>
      </c>
      <c r="D57" s="10" t="s">
        <v>236</v>
      </c>
    </row>
    <row r="58" spans="1:4" x14ac:dyDescent="0.3">
      <c r="A58" s="9" t="s">
        <v>606</v>
      </c>
      <c r="B58" s="21">
        <v>6</v>
      </c>
      <c r="C58" s="9" t="s">
        <v>356</v>
      </c>
      <c r="D58" s="10" t="s">
        <v>453</v>
      </c>
    </row>
    <row r="59" spans="1:4" x14ac:dyDescent="0.3">
      <c r="A59" s="22" t="s">
        <v>606</v>
      </c>
      <c r="B59" s="22"/>
      <c r="C59" s="9" t="s">
        <v>357</v>
      </c>
      <c r="D59" s="10" t="s">
        <v>407</v>
      </c>
    </row>
    <row r="60" spans="1:4" x14ac:dyDescent="0.3">
      <c r="A60" s="22" t="s">
        <v>606</v>
      </c>
      <c r="B60" s="22"/>
      <c r="C60" s="9" t="s">
        <v>369</v>
      </c>
      <c r="D60" s="10" t="s">
        <v>394</v>
      </c>
    </row>
    <row r="61" spans="1:4" x14ac:dyDescent="0.3">
      <c r="A61" s="9" t="s">
        <v>659</v>
      </c>
      <c r="B61" s="21">
        <v>6</v>
      </c>
      <c r="C61" s="9" t="s">
        <v>118</v>
      </c>
      <c r="D61" s="10" t="s">
        <v>539</v>
      </c>
    </row>
    <row r="62" spans="1:4" x14ac:dyDescent="0.3">
      <c r="A62" s="22" t="s">
        <v>659</v>
      </c>
      <c r="B62" s="22"/>
      <c r="C62" s="9" t="s">
        <v>141</v>
      </c>
      <c r="D62" s="10" t="s">
        <v>456</v>
      </c>
    </row>
    <row r="63" spans="1:4" x14ac:dyDescent="0.3">
      <c r="A63" s="9" t="s">
        <v>607</v>
      </c>
      <c r="B63" s="21">
        <v>8</v>
      </c>
      <c r="C63" s="9" t="s">
        <v>358</v>
      </c>
      <c r="D63" s="10" t="s">
        <v>408</v>
      </c>
    </row>
    <row r="64" spans="1:4" x14ac:dyDescent="0.3">
      <c r="A64" s="22" t="s">
        <v>607</v>
      </c>
      <c r="B64" s="22"/>
      <c r="C64" s="9" t="s">
        <v>718</v>
      </c>
      <c r="D64" s="10" t="s">
        <v>697</v>
      </c>
    </row>
    <row r="65" spans="1:4" x14ac:dyDescent="0.3">
      <c r="A65" s="22" t="s">
        <v>607</v>
      </c>
      <c r="B65" s="22"/>
      <c r="C65" s="9" t="s">
        <v>372</v>
      </c>
      <c r="D65" s="10" t="s">
        <v>397</v>
      </c>
    </row>
    <row r="66" spans="1:4" x14ac:dyDescent="0.3">
      <c r="A66" s="22" t="s">
        <v>607</v>
      </c>
      <c r="B66" s="22"/>
      <c r="C66" s="9" t="s">
        <v>370</v>
      </c>
      <c r="D66" s="10" t="s">
        <v>395</v>
      </c>
    </row>
    <row r="67" spans="1:4" x14ac:dyDescent="0.3">
      <c r="A67" s="9" t="s">
        <v>608</v>
      </c>
      <c r="B67" s="21">
        <v>20</v>
      </c>
      <c r="C67" s="9" t="s">
        <v>359</v>
      </c>
      <c r="D67" s="10" t="s">
        <v>409</v>
      </c>
    </row>
    <row r="68" spans="1:4" x14ac:dyDescent="0.3">
      <c r="A68" s="22" t="s">
        <v>608</v>
      </c>
      <c r="B68" s="22"/>
      <c r="C68" s="9" t="s">
        <v>344</v>
      </c>
      <c r="D68" s="10" t="s">
        <v>383</v>
      </c>
    </row>
    <row r="69" spans="1:4" x14ac:dyDescent="0.3">
      <c r="A69" s="22" t="s">
        <v>608</v>
      </c>
      <c r="B69" s="22"/>
      <c r="C69" s="9" t="s">
        <v>340</v>
      </c>
      <c r="D69" s="10" t="s">
        <v>378</v>
      </c>
    </row>
    <row r="70" spans="1:4" x14ac:dyDescent="0.3">
      <c r="A70" s="22" t="s">
        <v>608</v>
      </c>
      <c r="B70" s="22"/>
      <c r="C70" s="9" t="s">
        <v>346</v>
      </c>
      <c r="D70" s="10" t="s">
        <v>386</v>
      </c>
    </row>
    <row r="71" spans="1:4" x14ac:dyDescent="0.3">
      <c r="A71" s="22" t="s">
        <v>608</v>
      </c>
      <c r="B71" s="22"/>
      <c r="C71" s="9" t="s">
        <v>345</v>
      </c>
      <c r="D71" s="10" t="s">
        <v>384</v>
      </c>
    </row>
    <row r="72" spans="1:4" x14ac:dyDescent="0.3">
      <c r="A72" s="22" t="s">
        <v>608</v>
      </c>
      <c r="B72" s="22"/>
      <c r="C72" s="9" t="s">
        <v>342</v>
      </c>
      <c r="D72" s="10" t="s">
        <v>380</v>
      </c>
    </row>
    <row r="73" spans="1:4" x14ac:dyDescent="0.3">
      <c r="A73" s="22" t="s">
        <v>608</v>
      </c>
      <c r="B73" s="22"/>
      <c r="C73" s="9" t="s">
        <v>337</v>
      </c>
      <c r="D73" s="10" t="s">
        <v>381</v>
      </c>
    </row>
    <row r="74" spans="1:4" x14ac:dyDescent="0.3">
      <c r="A74" s="22" t="s">
        <v>608</v>
      </c>
      <c r="B74" s="22"/>
      <c r="C74" s="9" t="s">
        <v>343</v>
      </c>
      <c r="D74" s="10" t="s">
        <v>382</v>
      </c>
    </row>
    <row r="75" spans="1:4" x14ac:dyDescent="0.3">
      <c r="A75" s="22" t="s">
        <v>608</v>
      </c>
      <c r="B75" s="22"/>
      <c r="C75" s="9" t="s">
        <v>722</v>
      </c>
      <c r="D75" s="10" t="s">
        <v>698</v>
      </c>
    </row>
    <row r="76" spans="1:4" s="12" customFormat="1" x14ac:dyDescent="0.3">
      <c r="A76" s="22" t="s">
        <v>608</v>
      </c>
      <c r="B76" s="22"/>
      <c r="C76" s="9" t="s">
        <v>450</v>
      </c>
      <c r="D76" s="10" t="s">
        <v>385</v>
      </c>
    </row>
    <row r="77" spans="1:4" s="12" customFormat="1" x14ac:dyDescent="0.3">
      <c r="A77" s="9" t="s">
        <v>609</v>
      </c>
      <c r="B77" s="9">
        <v>2</v>
      </c>
      <c r="C77" s="9" t="s">
        <v>714</v>
      </c>
      <c r="D77" s="10" t="s">
        <v>472</v>
      </c>
    </row>
    <row r="78" spans="1:4" s="12" customFormat="1" x14ac:dyDescent="0.3">
      <c r="A78" s="9" t="s">
        <v>660</v>
      </c>
      <c r="B78" s="21">
        <v>14</v>
      </c>
      <c r="C78" s="9" t="s">
        <v>459</v>
      </c>
      <c r="D78" s="10" t="s">
        <v>460</v>
      </c>
    </row>
    <row r="79" spans="1:4" s="12" customFormat="1" x14ac:dyDescent="0.3">
      <c r="A79" s="22" t="s">
        <v>660</v>
      </c>
      <c r="B79" s="22"/>
      <c r="C79" s="9" t="s">
        <v>139</v>
      </c>
      <c r="D79" s="10" t="s">
        <v>457</v>
      </c>
    </row>
    <row r="80" spans="1:4" s="12" customFormat="1" x14ac:dyDescent="0.3">
      <c r="A80" s="22" t="s">
        <v>660</v>
      </c>
      <c r="B80" s="22"/>
      <c r="C80" s="9" t="s">
        <v>117</v>
      </c>
      <c r="D80" s="10" t="s">
        <v>461</v>
      </c>
    </row>
    <row r="81" spans="1:4" s="12" customFormat="1" x14ac:dyDescent="0.3">
      <c r="A81" s="22" t="s">
        <v>660</v>
      </c>
      <c r="B81" s="22"/>
      <c r="C81" s="9" t="s">
        <v>140</v>
      </c>
      <c r="D81" s="10" t="s">
        <v>462</v>
      </c>
    </row>
    <row r="82" spans="1:4" s="12" customFormat="1" x14ac:dyDescent="0.3">
      <c r="A82" s="22" t="s">
        <v>660</v>
      </c>
      <c r="B82" s="22"/>
      <c r="C82" s="9" t="s">
        <v>142</v>
      </c>
      <c r="D82" s="10" t="s">
        <v>458</v>
      </c>
    </row>
    <row r="83" spans="1:4" s="12" customFormat="1" x14ac:dyDescent="0.3">
      <c r="A83" s="9" t="s">
        <v>610</v>
      </c>
      <c r="B83" s="9">
        <v>2</v>
      </c>
      <c r="C83" s="9" t="s">
        <v>338</v>
      </c>
      <c r="D83" s="10" t="s">
        <v>451</v>
      </c>
    </row>
    <row r="84" spans="1:4" s="12" customFormat="1" x14ac:dyDescent="0.3">
      <c r="A84" s="9" t="s">
        <v>674</v>
      </c>
      <c r="B84" s="21">
        <v>14</v>
      </c>
      <c r="C84" s="9" t="s">
        <v>238</v>
      </c>
      <c r="D84" s="10" t="s">
        <v>226</v>
      </c>
    </row>
    <row r="85" spans="1:4" s="12" customFormat="1" x14ac:dyDescent="0.3">
      <c r="A85" s="22" t="s">
        <v>674</v>
      </c>
      <c r="B85" s="22"/>
      <c r="C85" s="9" t="s">
        <v>194</v>
      </c>
      <c r="D85" s="10" t="s">
        <v>232</v>
      </c>
    </row>
    <row r="86" spans="1:4" s="12" customFormat="1" x14ac:dyDescent="0.3">
      <c r="A86" s="22" t="s">
        <v>674</v>
      </c>
      <c r="B86" s="22"/>
      <c r="C86" s="9" t="s">
        <v>193</v>
      </c>
      <c r="D86" s="10" t="s">
        <v>231</v>
      </c>
    </row>
    <row r="87" spans="1:4" s="12" customFormat="1" x14ac:dyDescent="0.3">
      <c r="A87" s="22" t="s">
        <v>674</v>
      </c>
      <c r="B87" s="22"/>
      <c r="C87" s="9" t="s">
        <v>196</v>
      </c>
      <c r="D87" s="10" t="s">
        <v>234</v>
      </c>
    </row>
    <row r="88" spans="1:4" s="12" customFormat="1" x14ac:dyDescent="0.3">
      <c r="A88" s="22" t="s">
        <v>674</v>
      </c>
      <c r="B88" s="22"/>
      <c r="C88" s="9" t="s">
        <v>195</v>
      </c>
      <c r="D88" s="10" t="s">
        <v>233</v>
      </c>
    </row>
    <row r="89" spans="1:4" s="12" customFormat="1" x14ac:dyDescent="0.3">
      <c r="A89" s="9" t="s">
        <v>611</v>
      </c>
      <c r="B89" s="21">
        <v>8</v>
      </c>
      <c r="C89" s="9" t="s">
        <v>360</v>
      </c>
      <c r="D89" s="10" t="s">
        <v>410</v>
      </c>
    </row>
    <row r="90" spans="1:4" s="12" customFormat="1" x14ac:dyDescent="0.3">
      <c r="A90" s="22" t="s">
        <v>611</v>
      </c>
      <c r="B90" s="22"/>
      <c r="C90" s="9" t="s">
        <v>373</v>
      </c>
      <c r="D90" s="10" t="s">
        <v>398</v>
      </c>
    </row>
    <row r="91" spans="1:4" s="12" customFormat="1" x14ac:dyDescent="0.3">
      <c r="A91" s="22" t="s">
        <v>611</v>
      </c>
      <c r="B91" s="22"/>
      <c r="C91" s="9" t="s">
        <v>374</v>
      </c>
      <c r="D91" s="10" t="s">
        <v>399</v>
      </c>
    </row>
    <row r="92" spans="1:4" x14ac:dyDescent="0.3">
      <c r="A92" s="9" t="s">
        <v>661</v>
      </c>
      <c r="B92" s="21">
        <v>4</v>
      </c>
      <c r="C92" s="9" t="s">
        <v>137</v>
      </c>
      <c r="D92" s="10" t="s">
        <v>463</v>
      </c>
    </row>
    <row r="93" spans="1:4" x14ac:dyDescent="0.3">
      <c r="A93" s="22" t="s">
        <v>661</v>
      </c>
      <c r="B93" s="22"/>
      <c r="C93" s="9" t="s">
        <v>138</v>
      </c>
      <c r="D93" s="10" t="s">
        <v>464</v>
      </c>
    </row>
    <row r="94" spans="1:4" x14ac:dyDescent="0.3">
      <c r="A94" s="13" t="s">
        <v>612</v>
      </c>
      <c r="B94" s="13">
        <v>22</v>
      </c>
      <c r="C94" s="9" t="s">
        <v>362</v>
      </c>
      <c r="D94" s="10" t="s">
        <v>389</v>
      </c>
    </row>
    <row r="95" spans="1:4" x14ac:dyDescent="0.3">
      <c r="A95" s="22" t="s">
        <v>612</v>
      </c>
      <c r="B95" s="22"/>
      <c r="C95" s="9" t="s">
        <v>361</v>
      </c>
      <c r="D95" s="10" t="s">
        <v>388</v>
      </c>
    </row>
    <row r="96" spans="1:4" x14ac:dyDescent="0.3">
      <c r="A96" s="22" t="s">
        <v>612</v>
      </c>
      <c r="B96" s="22"/>
      <c r="C96" s="9" t="s">
        <v>365</v>
      </c>
      <c r="D96" s="10" t="s">
        <v>392</v>
      </c>
    </row>
    <row r="97" spans="1:4" x14ac:dyDescent="0.3">
      <c r="A97" s="22" t="s">
        <v>612</v>
      </c>
      <c r="B97" s="22"/>
      <c r="C97" s="9" t="s">
        <v>700</v>
      </c>
      <c r="D97" s="10" t="s">
        <v>368</v>
      </c>
    </row>
    <row r="98" spans="1:4" x14ac:dyDescent="0.3">
      <c r="A98" s="22" t="s">
        <v>612</v>
      </c>
      <c r="B98" s="22"/>
      <c r="C98" s="9" t="s">
        <v>363</v>
      </c>
      <c r="D98" s="10" t="s">
        <v>390</v>
      </c>
    </row>
    <row r="99" spans="1:4" x14ac:dyDescent="0.3">
      <c r="A99" s="22" t="s">
        <v>612</v>
      </c>
      <c r="B99" s="22"/>
      <c r="C99" s="9" t="s">
        <v>364</v>
      </c>
      <c r="D99" s="10" t="s">
        <v>391</v>
      </c>
    </row>
    <row r="100" spans="1:4" x14ac:dyDescent="0.3">
      <c r="A100" s="22" t="s">
        <v>612</v>
      </c>
      <c r="B100" s="22"/>
      <c r="C100" s="9" t="s">
        <v>728</v>
      </c>
      <c r="D100" s="10" t="s">
        <v>733</v>
      </c>
    </row>
    <row r="101" spans="1:4" x14ac:dyDescent="0.3">
      <c r="A101" s="22" t="s">
        <v>612</v>
      </c>
      <c r="B101" s="22"/>
      <c r="C101" s="9" t="s">
        <v>366</v>
      </c>
      <c r="D101" s="10" t="s">
        <v>393</v>
      </c>
    </row>
    <row r="102" spans="1:4" x14ac:dyDescent="0.3">
      <c r="A102" s="9" t="s">
        <v>614</v>
      </c>
      <c r="B102" s="21">
        <v>8</v>
      </c>
      <c r="C102" s="9" t="s">
        <v>259</v>
      </c>
      <c r="D102" s="10" t="s">
        <v>482</v>
      </c>
    </row>
    <row r="103" spans="1:4" x14ac:dyDescent="0.3">
      <c r="A103" s="22" t="s">
        <v>614</v>
      </c>
      <c r="B103" s="22"/>
      <c r="C103" s="9" t="s">
        <v>269</v>
      </c>
      <c r="D103" s="10" t="s">
        <v>483</v>
      </c>
    </row>
    <row r="104" spans="1:4" x14ac:dyDescent="0.3">
      <c r="A104" s="22" t="s">
        <v>614</v>
      </c>
      <c r="B104" s="22"/>
      <c r="C104" s="9" t="s">
        <v>265</v>
      </c>
      <c r="D104" s="10" t="s">
        <v>484</v>
      </c>
    </row>
    <row r="105" spans="1:4" x14ac:dyDescent="0.3">
      <c r="A105" s="22" t="s">
        <v>614</v>
      </c>
      <c r="B105" s="22"/>
      <c r="C105" s="9" t="s">
        <v>267</v>
      </c>
      <c r="D105" s="10" t="s">
        <v>486</v>
      </c>
    </row>
    <row r="106" spans="1:4" x14ac:dyDescent="0.3">
      <c r="A106" s="9" t="s">
        <v>615</v>
      </c>
      <c r="B106" s="21">
        <v>4</v>
      </c>
      <c r="C106" s="9" t="s">
        <v>270</v>
      </c>
      <c r="D106" s="10" t="s">
        <v>487</v>
      </c>
    </row>
    <row r="107" spans="1:4" x14ac:dyDescent="0.3">
      <c r="A107" s="22" t="s">
        <v>615</v>
      </c>
      <c r="B107" s="22"/>
      <c r="C107" s="9" t="s">
        <v>257</v>
      </c>
      <c r="D107" s="10" t="s">
        <v>488</v>
      </c>
    </row>
    <row r="108" spans="1:4" x14ac:dyDescent="0.3">
      <c r="A108" s="9" t="s">
        <v>616</v>
      </c>
      <c r="B108" s="9">
        <v>2</v>
      </c>
      <c r="C108" s="9" t="s">
        <v>271</v>
      </c>
      <c r="D108" s="10" t="s">
        <v>489</v>
      </c>
    </row>
    <row r="109" spans="1:4" x14ac:dyDescent="0.3">
      <c r="A109" s="9" t="s">
        <v>617</v>
      </c>
      <c r="B109" s="21">
        <v>6</v>
      </c>
      <c r="C109" s="9" t="s">
        <v>258</v>
      </c>
      <c r="D109" s="10" t="s">
        <v>492</v>
      </c>
    </row>
    <row r="110" spans="1:4" x14ac:dyDescent="0.3">
      <c r="A110" s="22" t="s">
        <v>617</v>
      </c>
      <c r="B110" s="22"/>
      <c r="C110" s="9" t="s">
        <v>255</v>
      </c>
      <c r="D110" s="10" t="s">
        <v>490</v>
      </c>
    </row>
    <row r="111" spans="1:4" x14ac:dyDescent="0.3">
      <c r="A111" s="22" t="s">
        <v>617</v>
      </c>
      <c r="B111" s="22"/>
      <c r="C111" s="9" t="s">
        <v>264</v>
      </c>
      <c r="D111" s="10" t="s">
        <v>491</v>
      </c>
    </row>
    <row r="112" spans="1:4" x14ac:dyDescent="0.3">
      <c r="A112" s="9" t="s">
        <v>618</v>
      </c>
      <c r="B112" s="21">
        <v>4</v>
      </c>
      <c r="C112" s="9" t="s">
        <v>262</v>
      </c>
      <c r="D112" s="10" t="s">
        <v>493</v>
      </c>
    </row>
    <row r="113" spans="1:4" x14ac:dyDescent="0.3">
      <c r="A113" s="22" t="s">
        <v>618</v>
      </c>
      <c r="B113" s="22"/>
      <c r="C113" s="9" t="s">
        <v>261</v>
      </c>
      <c r="D113" s="10" t="s">
        <v>494</v>
      </c>
    </row>
    <row r="114" spans="1:4" s="12" customFormat="1" x14ac:dyDescent="0.3">
      <c r="A114" s="9" t="s">
        <v>619</v>
      </c>
      <c r="B114" s="21">
        <v>8</v>
      </c>
      <c r="C114" s="9" t="s">
        <v>260</v>
      </c>
      <c r="D114" s="10" t="s">
        <v>496</v>
      </c>
    </row>
    <row r="115" spans="1:4" s="12" customFormat="1" x14ac:dyDescent="0.3">
      <c r="A115" s="22" t="s">
        <v>619</v>
      </c>
      <c r="B115" s="22"/>
      <c r="C115" s="9" t="s">
        <v>272</v>
      </c>
      <c r="D115" s="10" t="s">
        <v>497</v>
      </c>
    </row>
    <row r="116" spans="1:4" s="12" customFormat="1" x14ac:dyDescent="0.3">
      <c r="A116" s="22" t="s">
        <v>619</v>
      </c>
      <c r="B116" s="22"/>
      <c r="C116" s="9" t="s">
        <v>256</v>
      </c>
      <c r="D116" s="10" t="s">
        <v>498</v>
      </c>
    </row>
    <row r="117" spans="1:4" s="12" customFormat="1" x14ac:dyDescent="0.3">
      <c r="A117" s="22" t="s">
        <v>619</v>
      </c>
      <c r="B117" s="22"/>
      <c r="C117" s="9" t="s">
        <v>416</v>
      </c>
      <c r="D117" s="10" t="s">
        <v>499</v>
      </c>
    </row>
    <row r="118" spans="1:4" s="12" customFormat="1" x14ac:dyDescent="0.3">
      <c r="A118" s="13" t="s">
        <v>620</v>
      </c>
      <c r="B118" s="13">
        <v>2</v>
      </c>
      <c r="C118" s="9" t="s">
        <v>263</v>
      </c>
      <c r="D118" s="10" t="s">
        <v>500</v>
      </c>
    </row>
    <row r="119" spans="1:4" s="12" customFormat="1" x14ac:dyDescent="0.3">
      <c r="A119" s="9" t="s">
        <v>629</v>
      </c>
      <c r="B119" s="21">
        <v>4</v>
      </c>
      <c r="C119" s="9" t="s">
        <v>25</v>
      </c>
      <c r="D119" s="10" t="s">
        <v>37</v>
      </c>
    </row>
    <row r="120" spans="1:4" s="12" customFormat="1" x14ac:dyDescent="0.3">
      <c r="A120" s="22" t="s">
        <v>629</v>
      </c>
      <c r="B120" s="22"/>
      <c r="C120" s="9" t="s">
        <v>702</v>
      </c>
      <c r="D120" s="10" t="s">
        <v>502</v>
      </c>
    </row>
    <row r="121" spans="1:4" s="12" customFormat="1" x14ac:dyDescent="0.3">
      <c r="A121" s="9" t="s">
        <v>630</v>
      </c>
      <c r="B121" s="21">
        <v>4</v>
      </c>
      <c r="C121" s="9" t="s">
        <v>23</v>
      </c>
      <c r="D121" s="10" t="s">
        <v>33</v>
      </c>
    </row>
    <row r="122" spans="1:4" s="12" customFormat="1" x14ac:dyDescent="0.3">
      <c r="A122" s="22" t="s">
        <v>630</v>
      </c>
      <c r="B122" s="22"/>
      <c r="C122" s="9" t="s">
        <v>719</v>
      </c>
      <c r="D122" s="10" t="s">
        <v>40</v>
      </c>
    </row>
    <row r="123" spans="1:4" s="12" customFormat="1" x14ac:dyDescent="0.3">
      <c r="A123" s="9" t="s">
        <v>631</v>
      </c>
      <c r="B123" s="21">
        <v>6</v>
      </c>
      <c r="C123" s="9" t="s">
        <v>16</v>
      </c>
      <c r="D123" s="10" t="s">
        <v>31</v>
      </c>
    </row>
    <row r="124" spans="1:4" s="12" customFormat="1" x14ac:dyDescent="0.3">
      <c r="A124" s="22" t="s">
        <v>631</v>
      </c>
      <c r="B124" s="22"/>
      <c r="C124" s="9" t="s">
        <v>18</v>
      </c>
      <c r="D124" s="10" t="s">
        <v>39</v>
      </c>
    </row>
    <row r="125" spans="1:4" s="12" customFormat="1" x14ac:dyDescent="0.3">
      <c r="A125" s="22" t="s">
        <v>631</v>
      </c>
      <c r="B125" s="22"/>
      <c r="C125" s="9" t="s">
        <v>17</v>
      </c>
      <c r="D125" s="10" t="s">
        <v>38</v>
      </c>
    </row>
    <row r="126" spans="1:4" s="12" customFormat="1" x14ac:dyDescent="0.3">
      <c r="A126" s="9" t="s">
        <v>632</v>
      </c>
      <c r="B126" s="21">
        <v>6</v>
      </c>
      <c r="C126" s="9" t="s">
        <v>20</v>
      </c>
      <c r="D126" s="10" t="s">
        <v>42</v>
      </c>
    </row>
    <row r="127" spans="1:4" s="12" customFormat="1" x14ac:dyDescent="0.3">
      <c r="A127" s="22" t="s">
        <v>632</v>
      </c>
      <c r="B127" s="22"/>
      <c r="C127" s="9" t="s">
        <v>19</v>
      </c>
      <c r="D127" s="10" t="s">
        <v>34</v>
      </c>
    </row>
    <row r="128" spans="1:4" s="12" customFormat="1" x14ac:dyDescent="0.3">
      <c r="A128" s="22" t="s">
        <v>632</v>
      </c>
      <c r="B128" s="22"/>
      <c r="C128" s="9" t="s">
        <v>1</v>
      </c>
      <c r="D128" s="10" t="s">
        <v>503</v>
      </c>
    </row>
    <row r="129" spans="1:4" s="12" customFormat="1" x14ac:dyDescent="0.3">
      <c r="A129" s="9" t="s">
        <v>633</v>
      </c>
      <c r="B129" s="9">
        <v>4</v>
      </c>
      <c r="C129" s="9" t="s">
        <v>24</v>
      </c>
      <c r="D129" s="10" t="s">
        <v>35</v>
      </c>
    </row>
    <row r="130" spans="1:4" s="12" customFormat="1" x14ac:dyDescent="0.3">
      <c r="A130" s="9" t="s">
        <v>635</v>
      </c>
      <c r="B130" s="21">
        <v>6</v>
      </c>
      <c r="C130" s="9" t="s">
        <v>22</v>
      </c>
      <c r="D130" s="10" t="s">
        <v>36</v>
      </c>
    </row>
    <row r="131" spans="1:4" s="12" customFormat="1" x14ac:dyDescent="0.3">
      <c r="A131" s="22" t="s">
        <v>635</v>
      </c>
      <c r="B131" s="22"/>
      <c r="C131" s="9" t="s">
        <v>21</v>
      </c>
      <c r="D131" s="10" t="s">
        <v>32</v>
      </c>
    </row>
    <row r="132" spans="1:4" s="12" customFormat="1" x14ac:dyDescent="0.3">
      <c r="A132" s="22" t="s">
        <v>635</v>
      </c>
      <c r="B132" s="22"/>
      <c r="C132" s="9" t="s">
        <v>30</v>
      </c>
      <c r="D132" s="10" t="s">
        <v>504</v>
      </c>
    </row>
    <row r="133" spans="1:4" s="12" customFormat="1" x14ac:dyDescent="0.3">
      <c r="A133" s="9" t="s">
        <v>621</v>
      </c>
      <c r="B133" s="21">
        <v>10</v>
      </c>
      <c r="C133" s="9" t="s">
        <v>86</v>
      </c>
      <c r="D133" s="10" t="s">
        <v>417</v>
      </c>
    </row>
    <row r="134" spans="1:4" s="12" customFormat="1" x14ac:dyDescent="0.3">
      <c r="A134" s="22" t="s">
        <v>621</v>
      </c>
      <c r="B134" s="22"/>
      <c r="C134" s="9" t="s">
        <v>97</v>
      </c>
      <c r="D134" s="10" t="s">
        <v>418</v>
      </c>
    </row>
    <row r="135" spans="1:4" x14ac:dyDescent="0.3">
      <c r="A135" s="22" t="s">
        <v>621</v>
      </c>
      <c r="B135" s="22"/>
      <c r="C135" s="9" t="s">
        <v>717</v>
      </c>
      <c r="D135" s="10" t="s">
        <v>167</v>
      </c>
    </row>
    <row r="136" spans="1:4" x14ac:dyDescent="0.3">
      <c r="A136" s="22" t="s">
        <v>621</v>
      </c>
      <c r="B136" s="22"/>
      <c r="C136" s="9" t="s">
        <v>113</v>
      </c>
      <c r="D136" s="10" t="s">
        <v>419</v>
      </c>
    </row>
    <row r="137" spans="1:4" x14ac:dyDescent="0.3">
      <c r="A137" s="9" t="s">
        <v>622</v>
      </c>
      <c r="B137" s="21">
        <v>6</v>
      </c>
      <c r="C137" s="9" t="s">
        <v>100</v>
      </c>
      <c r="D137" s="10" t="s">
        <v>420</v>
      </c>
    </row>
    <row r="138" spans="1:4" x14ac:dyDescent="0.3">
      <c r="A138" s="22" t="s">
        <v>622</v>
      </c>
      <c r="B138" s="22"/>
      <c r="C138" s="9" t="s">
        <v>107</v>
      </c>
      <c r="D138" s="10" t="s">
        <v>421</v>
      </c>
    </row>
    <row r="139" spans="1:4" x14ac:dyDescent="0.3">
      <c r="A139" s="22" t="s">
        <v>622</v>
      </c>
      <c r="B139" s="22"/>
      <c r="C139" s="9" t="s">
        <v>114</v>
      </c>
      <c r="D139" s="10" t="s">
        <v>422</v>
      </c>
    </row>
    <row r="140" spans="1:4" x14ac:dyDescent="0.3">
      <c r="A140" s="13" t="s">
        <v>623</v>
      </c>
      <c r="B140" s="13">
        <v>28</v>
      </c>
      <c r="C140" s="9" t="s">
        <v>88</v>
      </c>
      <c r="D140" s="10" t="s">
        <v>423</v>
      </c>
    </row>
    <row r="141" spans="1:4" x14ac:dyDescent="0.3">
      <c r="A141" s="22" t="s">
        <v>623</v>
      </c>
      <c r="B141" s="22"/>
      <c r="C141" s="9" t="s">
        <v>90</v>
      </c>
      <c r="D141" s="10" t="s">
        <v>424</v>
      </c>
    </row>
    <row r="142" spans="1:4" s="12" customFormat="1" x14ac:dyDescent="0.3">
      <c r="A142" s="22" t="s">
        <v>623</v>
      </c>
      <c r="B142" s="22"/>
      <c r="C142" s="9" t="s">
        <v>91</v>
      </c>
      <c r="D142" s="10" t="s">
        <v>425</v>
      </c>
    </row>
    <row r="143" spans="1:4" s="12" customFormat="1" x14ac:dyDescent="0.3">
      <c r="A143" s="22" t="s">
        <v>623</v>
      </c>
      <c r="B143" s="22"/>
      <c r="C143" s="9" t="s">
        <v>93</v>
      </c>
      <c r="D143" s="10" t="s">
        <v>426</v>
      </c>
    </row>
    <row r="144" spans="1:4" s="12" customFormat="1" x14ac:dyDescent="0.3">
      <c r="A144" s="22" t="s">
        <v>623</v>
      </c>
      <c r="B144" s="22"/>
      <c r="C144" s="9" t="s">
        <v>95</v>
      </c>
      <c r="D144" s="10" t="s">
        <v>427</v>
      </c>
    </row>
    <row r="145" spans="1:4" s="12" customFormat="1" x14ac:dyDescent="0.3">
      <c r="A145" s="22" t="s">
        <v>623</v>
      </c>
      <c r="B145" s="22"/>
      <c r="C145" s="9" t="s">
        <v>98</v>
      </c>
      <c r="D145" s="10" t="s">
        <v>428</v>
      </c>
    </row>
    <row r="146" spans="1:4" s="12" customFormat="1" x14ac:dyDescent="0.3">
      <c r="A146" s="22" t="s">
        <v>623</v>
      </c>
      <c r="B146" s="22"/>
      <c r="C146" s="9" t="s">
        <v>106</v>
      </c>
      <c r="D146" s="10" t="s">
        <v>431</v>
      </c>
    </row>
    <row r="147" spans="1:4" s="12" customFormat="1" x14ac:dyDescent="0.3">
      <c r="A147" s="22" t="s">
        <v>623</v>
      </c>
      <c r="B147" s="22"/>
      <c r="C147" s="9" t="s">
        <v>104</v>
      </c>
      <c r="D147" s="10" t="s">
        <v>430</v>
      </c>
    </row>
    <row r="148" spans="1:4" s="12" customFormat="1" x14ac:dyDescent="0.3">
      <c r="A148" s="22" t="s">
        <v>623</v>
      </c>
      <c r="B148" s="22"/>
      <c r="C148" s="9" t="s">
        <v>102</v>
      </c>
      <c r="D148" s="10" t="s">
        <v>429</v>
      </c>
    </row>
    <row r="149" spans="1:4" s="12" customFormat="1" x14ac:dyDescent="0.3">
      <c r="A149" s="9" t="s">
        <v>624</v>
      </c>
      <c r="B149" s="21">
        <v>6</v>
      </c>
      <c r="C149" s="9" t="s">
        <v>87</v>
      </c>
      <c r="D149" s="10" t="s">
        <v>433</v>
      </c>
    </row>
    <row r="150" spans="1:4" s="12" customFormat="1" x14ac:dyDescent="0.3">
      <c r="A150" s="22" t="s">
        <v>624</v>
      </c>
      <c r="B150" s="22"/>
      <c r="C150" s="9" t="s">
        <v>105</v>
      </c>
      <c r="D150" s="10" t="s">
        <v>435</v>
      </c>
    </row>
    <row r="151" spans="1:4" s="12" customFormat="1" x14ac:dyDescent="0.3">
      <c r="A151" s="22" t="s">
        <v>624</v>
      </c>
      <c r="B151" s="22"/>
      <c r="C151" s="9" t="s">
        <v>103</v>
      </c>
      <c r="D151" s="10" t="s">
        <v>434</v>
      </c>
    </row>
    <row r="152" spans="1:4" s="12" customFormat="1" x14ac:dyDescent="0.3">
      <c r="A152" s="13" t="s">
        <v>636</v>
      </c>
      <c r="B152" s="13">
        <v>24</v>
      </c>
      <c r="C152" s="9" t="s">
        <v>6</v>
      </c>
      <c r="D152" s="10" t="s">
        <v>505</v>
      </c>
    </row>
    <row r="153" spans="1:4" s="12" customFormat="1" x14ac:dyDescent="0.3">
      <c r="A153" s="22" t="s">
        <v>636</v>
      </c>
      <c r="B153" s="22"/>
      <c r="C153" s="9" t="s">
        <v>10</v>
      </c>
      <c r="D153" s="10" t="s">
        <v>506</v>
      </c>
    </row>
    <row r="154" spans="1:4" s="12" customFormat="1" x14ac:dyDescent="0.3">
      <c r="A154" s="22" t="s">
        <v>636</v>
      </c>
      <c r="B154" s="22"/>
      <c r="C154" s="9" t="s">
        <v>9</v>
      </c>
      <c r="D154" s="10" t="s">
        <v>507</v>
      </c>
    </row>
    <row r="155" spans="1:4" s="12" customFormat="1" x14ac:dyDescent="0.3">
      <c r="A155" s="22" t="s">
        <v>636</v>
      </c>
      <c r="B155" s="22"/>
      <c r="C155" s="9" t="s">
        <v>2</v>
      </c>
      <c r="D155" s="10" t="s">
        <v>508</v>
      </c>
    </row>
    <row r="156" spans="1:4" s="12" customFormat="1" x14ac:dyDescent="0.3">
      <c r="A156" s="22" t="s">
        <v>636</v>
      </c>
      <c r="B156" s="22"/>
      <c r="C156" s="9" t="s">
        <v>3</v>
      </c>
      <c r="D156" s="10" t="s">
        <v>509</v>
      </c>
    </row>
    <row r="157" spans="1:4" s="12" customFormat="1" x14ac:dyDescent="0.3">
      <c r="A157" s="22" t="s">
        <v>636</v>
      </c>
      <c r="B157" s="22"/>
      <c r="C157" s="9" t="s">
        <v>11</v>
      </c>
      <c r="D157" s="10" t="s">
        <v>510</v>
      </c>
    </row>
    <row r="158" spans="1:4" s="12" customFormat="1" x14ac:dyDescent="0.3">
      <c r="A158" s="22" t="s">
        <v>636</v>
      </c>
      <c r="B158" s="22"/>
      <c r="C158" s="9" t="s">
        <v>13</v>
      </c>
      <c r="D158" s="10" t="s">
        <v>511</v>
      </c>
    </row>
    <row r="159" spans="1:4" s="12" customFormat="1" x14ac:dyDescent="0.3">
      <c r="A159" s="9" t="s">
        <v>637</v>
      </c>
      <c r="B159" s="21">
        <v>10</v>
      </c>
      <c r="C159" s="9" t="s">
        <v>26</v>
      </c>
      <c r="D159" s="10" t="s">
        <v>514</v>
      </c>
    </row>
    <row r="160" spans="1:4" s="12" customFormat="1" x14ac:dyDescent="0.3">
      <c r="A160" s="22" t="s">
        <v>637</v>
      </c>
      <c r="B160" s="22"/>
      <c r="C160" s="9" t="s">
        <v>14</v>
      </c>
      <c r="D160" s="10" t="s">
        <v>513</v>
      </c>
    </row>
    <row r="161" spans="1:4" s="12" customFormat="1" x14ac:dyDescent="0.3">
      <c r="A161" s="22" t="s">
        <v>637</v>
      </c>
      <c r="B161" s="22"/>
      <c r="C161" s="9" t="s">
        <v>29</v>
      </c>
      <c r="D161" s="10" t="s">
        <v>45</v>
      </c>
    </row>
    <row r="162" spans="1:4" s="12" customFormat="1" x14ac:dyDescent="0.3">
      <c r="A162" s="9" t="s">
        <v>638</v>
      </c>
      <c r="B162" s="9">
        <v>6</v>
      </c>
      <c r="C162" s="9" t="s">
        <v>7</v>
      </c>
      <c r="D162" s="10" t="s">
        <v>515</v>
      </c>
    </row>
    <row r="163" spans="1:4" s="12" customFormat="1" x14ac:dyDescent="0.3">
      <c r="A163" s="22" t="s">
        <v>638</v>
      </c>
      <c r="B163" s="22"/>
      <c r="C163" s="9" t="s">
        <v>8</v>
      </c>
      <c r="D163" s="10" t="s">
        <v>516</v>
      </c>
    </row>
    <row r="164" spans="1:4" s="12" customFormat="1" x14ac:dyDescent="0.3">
      <c r="A164" s="22" t="s">
        <v>638</v>
      </c>
      <c r="B164" s="22"/>
      <c r="C164" s="9" t="s">
        <v>27</v>
      </c>
      <c r="D164" s="10" t="s">
        <v>44</v>
      </c>
    </row>
    <row r="165" spans="1:4" s="12" customFormat="1" x14ac:dyDescent="0.3">
      <c r="A165" s="9" t="s">
        <v>639</v>
      </c>
      <c r="B165" s="9">
        <v>10</v>
      </c>
      <c r="C165" s="9" t="s">
        <v>28</v>
      </c>
      <c r="D165" s="10" t="s">
        <v>517</v>
      </c>
    </row>
    <row r="166" spans="1:4" s="12" customFormat="1" x14ac:dyDescent="0.3">
      <c r="A166" s="22" t="s">
        <v>639</v>
      </c>
      <c r="B166" s="22"/>
      <c r="C166" s="9" t="s">
        <v>4</v>
      </c>
      <c r="D166" s="10" t="s">
        <v>518</v>
      </c>
    </row>
    <row r="167" spans="1:4" s="12" customFormat="1" x14ac:dyDescent="0.3">
      <c r="A167" s="22" t="s">
        <v>639</v>
      </c>
      <c r="B167" s="22"/>
      <c r="C167" s="9" t="s">
        <v>12</v>
      </c>
      <c r="D167" s="10" t="s">
        <v>519</v>
      </c>
    </row>
    <row r="168" spans="1:4" s="12" customFormat="1" x14ac:dyDescent="0.3">
      <c r="A168" s="9" t="s">
        <v>640</v>
      </c>
      <c r="B168" s="9">
        <v>2</v>
      </c>
      <c r="C168" s="9" t="s">
        <v>5</v>
      </c>
      <c r="D168" s="10" t="s">
        <v>520</v>
      </c>
    </row>
    <row r="169" spans="1:4" s="12" customFormat="1" x14ac:dyDescent="0.3">
      <c r="A169" s="9" t="s">
        <v>641</v>
      </c>
      <c r="B169" s="9">
        <v>2</v>
      </c>
      <c r="C169" s="9" t="s">
        <v>311</v>
      </c>
      <c r="D169" s="10" t="s">
        <v>521</v>
      </c>
    </row>
    <row r="170" spans="1:4" s="12" customFormat="1" x14ac:dyDescent="0.3">
      <c r="A170" s="9" t="s">
        <v>642</v>
      </c>
      <c r="B170" s="9">
        <v>12</v>
      </c>
      <c r="C170" s="9" t="s">
        <v>312</v>
      </c>
      <c r="D170" s="10" t="s">
        <v>522</v>
      </c>
    </row>
    <row r="171" spans="1:4" s="12" customFormat="1" x14ac:dyDescent="0.3">
      <c r="A171" s="22" t="s">
        <v>642</v>
      </c>
      <c r="B171" s="22"/>
      <c r="C171" s="9" t="s">
        <v>322</v>
      </c>
      <c r="D171" s="10" t="s">
        <v>523</v>
      </c>
    </row>
    <row r="172" spans="1:4" s="12" customFormat="1" x14ac:dyDescent="0.3">
      <c r="A172" s="22" t="s">
        <v>642</v>
      </c>
      <c r="B172" s="22"/>
      <c r="C172" s="9" t="s">
        <v>314</v>
      </c>
      <c r="D172" s="10" t="s">
        <v>524</v>
      </c>
    </row>
    <row r="173" spans="1:4" s="12" customFormat="1" x14ac:dyDescent="0.3">
      <c r="A173" s="22" t="s">
        <v>642</v>
      </c>
      <c r="B173" s="22"/>
      <c r="C173" s="9" t="s">
        <v>315</v>
      </c>
      <c r="D173" s="10" t="s">
        <v>525</v>
      </c>
    </row>
    <row r="174" spans="1:4" s="12" customFormat="1" x14ac:dyDescent="0.3">
      <c r="A174" s="22" t="s">
        <v>642</v>
      </c>
      <c r="B174" s="22"/>
      <c r="C174" s="9" t="s">
        <v>327</v>
      </c>
      <c r="D174" s="10" t="s">
        <v>336</v>
      </c>
    </row>
    <row r="175" spans="1:4" s="12" customFormat="1" x14ac:dyDescent="0.3">
      <c r="A175" s="9" t="s">
        <v>643</v>
      </c>
      <c r="B175" s="9">
        <v>8</v>
      </c>
      <c r="C175" s="9" t="s">
        <v>305</v>
      </c>
      <c r="D175" s="10" t="s">
        <v>526</v>
      </c>
    </row>
    <row r="176" spans="1:4" s="12" customFormat="1" x14ac:dyDescent="0.3">
      <c r="A176" s="22" t="s">
        <v>643</v>
      </c>
      <c r="B176" s="22"/>
      <c r="C176" s="9" t="s">
        <v>306</v>
      </c>
      <c r="D176" s="10" t="s">
        <v>527</v>
      </c>
    </row>
    <row r="177" spans="1:4" s="12" customFormat="1" x14ac:dyDescent="0.3">
      <c r="A177" s="22" t="s">
        <v>643</v>
      </c>
      <c r="B177" s="22"/>
      <c r="C177" s="9" t="s">
        <v>307</v>
      </c>
      <c r="D177" s="10" t="s">
        <v>528</v>
      </c>
    </row>
    <row r="178" spans="1:4" s="12" customFormat="1" x14ac:dyDescent="0.3">
      <c r="A178" s="22" t="s">
        <v>643</v>
      </c>
      <c r="B178" s="22"/>
      <c r="C178" s="9" t="s">
        <v>308</v>
      </c>
      <c r="D178" s="10" t="s">
        <v>528</v>
      </c>
    </row>
    <row r="179" spans="1:4" s="12" customFormat="1" x14ac:dyDescent="0.3">
      <c r="A179" s="9" t="s">
        <v>644</v>
      </c>
      <c r="B179" s="9">
        <v>8</v>
      </c>
      <c r="C179" s="9" t="s">
        <v>310</v>
      </c>
      <c r="D179" s="10" t="s">
        <v>529</v>
      </c>
    </row>
    <row r="180" spans="1:4" s="12" customFormat="1" x14ac:dyDescent="0.3">
      <c r="A180" s="22" t="s">
        <v>644</v>
      </c>
      <c r="B180" s="22"/>
      <c r="C180" s="9" t="s">
        <v>467</v>
      </c>
      <c r="D180" s="10" t="s">
        <v>532</v>
      </c>
    </row>
    <row r="181" spans="1:4" s="12" customFormat="1" x14ac:dyDescent="0.3">
      <c r="A181" s="22" t="s">
        <v>644</v>
      </c>
      <c r="B181" s="22"/>
      <c r="C181" s="9" t="s">
        <v>466</v>
      </c>
      <c r="D181" s="10" t="s">
        <v>531</v>
      </c>
    </row>
    <row r="182" spans="1:4" s="12" customFormat="1" x14ac:dyDescent="0.3">
      <c r="A182" s="22" t="s">
        <v>644</v>
      </c>
      <c r="B182" s="22"/>
      <c r="C182" s="9" t="s">
        <v>465</v>
      </c>
      <c r="D182" s="10" t="s">
        <v>530</v>
      </c>
    </row>
    <row r="183" spans="1:4" s="12" customFormat="1" x14ac:dyDescent="0.3">
      <c r="A183" s="9" t="s">
        <v>645</v>
      </c>
      <c r="B183" s="9">
        <v>4</v>
      </c>
      <c r="C183" s="9" t="s">
        <v>309</v>
      </c>
      <c r="D183" s="10" t="s">
        <v>533</v>
      </c>
    </row>
    <row r="184" spans="1:4" s="12" customFormat="1" x14ac:dyDescent="0.3">
      <c r="A184" s="22" t="s">
        <v>645</v>
      </c>
      <c r="B184" s="22"/>
      <c r="C184" s="9" t="s">
        <v>313</v>
      </c>
      <c r="D184" s="10" t="s">
        <v>534</v>
      </c>
    </row>
    <row r="185" spans="1:4" s="12" customFormat="1" x14ac:dyDescent="0.3">
      <c r="A185" s="9" t="s">
        <v>651</v>
      </c>
      <c r="B185" s="9">
        <v>10</v>
      </c>
      <c r="C185" s="9" t="s">
        <v>278</v>
      </c>
      <c r="D185" s="10" t="s">
        <v>293</v>
      </c>
    </row>
    <row r="186" spans="1:4" s="12" customFormat="1" x14ac:dyDescent="0.3">
      <c r="A186" s="22" t="s">
        <v>651</v>
      </c>
      <c r="B186" s="22"/>
      <c r="C186" s="9" t="s">
        <v>277</v>
      </c>
      <c r="D186" s="10" t="s">
        <v>447</v>
      </c>
    </row>
    <row r="187" spans="1:4" s="12" customFormat="1" x14ac:dyDescent="0.3">
      <c r="A187" s="22" t="s">
        <v>651</v>
      </c>
      <c r="B187" s="22"/>
      <c r="C187" s="9" t="s">
        <v>448</v>
      </c>
      <c r="D187" s="10" t="s">
        <v>449</v>
      </c>
    </row>
    <row r="188" spans="1:4" s="12" customFormat="1" x14ac:dyDescent="0.3">
      <c r="A188" s="9" t="s">
        <v>652</v>
      </c>
      <c r="B188" s="9">
        <v>22</v>
      </c>
      <c r="C188" s="9" t="s">
        <v>284</v>
      </c>
      <c r="D188" s="10" t="s">
        <v>301</v>
      </c>
    </row>
    <row r="189" spans="1:4" s="12" customFormat="1" x14ac:dyDescent="0.3">
      <c r="A189" s="22" t="s">
        <v>652</v>
      </c>
      <c r="B189" s="22"/>
      <c r="C189" s="9" t="s">
        <v>285</v>
      </c>
      <c r="D189" s="10" t="s">
        <v>302</v>
      </c>
    </row>
    <row r="190" spans="1:4" s="12" customFormat="1" x14ac:dyDescent="0.3">
      <c r="A190" s="22" t="s">
        <v>652</v>
      </c>
      <c r="B190" s="22"/>
      <c r="C190" s="9" t="s">
        <v>286</v>
      </c>
      <c r="D190" s="10" t="s">
        <v>303</v>
      </c>
    </row>
    <row r="191" spans="1:4" s="12" customFormat="1" x14ac:dyDescent="0.3">
      <c r="A191" s="22" t="s">
        <v>652</v>
      </c>
      <c r="B191" s="22"/>
      <c r="C191" s="9" t="s">
        <v>279</v>
      </c>
      <c r="D191" s="10" t="s">
        <v>294</v>
      </c>
    </row>
    <row r="192" spans="1:4" s="12" customFormat="1" x14ac:dyDescent="0.3">
      <c r="A192" s="22" t="s">
        <v>652</v>
      </c>
      <c r="B192" s="22"/>
      <c r="C192" s="9" t="s">
        <v>280</v>
      </c>
      <c r="D192" s="10" t="s">
        <v>295</v>
      </c>
    </row>
    <row r="193" spans="1:4" s="12" customFormat="1" x14ac:dyDescent="0.3">
      <c r="A193" s="22" t="s">
        <v>652</v>
      </c>
      <c r="B193" s="22"/>
      <c r="C193" s="9" t="s">
        <v>288</v>
      </c>
      <c r="D193" s="10" t="s">
        <v>287</v>
      </c>
    </row>
    <row r="194" spans="1:4" s="12" customFormat="1" x14ac:dyDescent="0.3">
      <c r="A194" s="9" t="s">
        <v>653</v>
      </c>
      <c r="B194" s="9">
        <v>14</v>
      </c>
      <c r="C194" s="9" t="s">
        <v>703</v>
      </c>
      <c r="D194" s="10" t="s">
        <v>299</v>
      </c>
    </row>
    <row r="195" spans="1:4" s="12" customFormat="1" x14ac:dyDescent="0.3">
      <c r="A195" s="22" t="s">
        <v>653</v>
      </c>
      <c r="B195" s="22"/>
      <c r="C195" s="9" t="s">
        <v>704</v>
      </c>
      <c r="D195" s="10" t="s">
        <v>300</v>
      </c>
    </row>
    <row r="196" spans="1:4" s="12" customFormat="1" x14ac:dyDescent="0.3">
      <c r="A196" s="9" t="s">
        <v>654</v>
      </c>
      <c r="B196" s="9">
        <v>10</v>
      </c>
      <c r="C196" s="9" t="s">
        <v>282</v>
      </c>
      <c r="D196" s="10" t="s">
        <v>297</v>
      </c>
    </row>
    <row r="197" spans="1:4" s="12" customFormat="1" x14ac:dyDescent="0.3">
      <c r="A197" s="22" t="s">
        <v>654</v>
      </c>
      <c r="B197" s="22"/>
      <c r="C197" s="9" t="s">
        <v>283</v>
      </c>
      <c r="D197" s="10" t="s">
        <v>298</v>
      </c>
    </row>
    <row r="198" spans="1:4" s="12" customFormat="1" x14ac:dyDescent="0.3">
      <c r="A198" s="9" t="s">
        <v>655</v>
      </c>
      <c r="B198" s="9">
        <v>4</v>
      </c>
      <c r="C198" s="9" t="s">
        <v>281</v>
      </c>
      <c r="D198" s="10" t="s">
        <v>296</v>
      </c>
    </row>
    <row r="199" spans="1:4" s="12" customFormat="1" x14ac:dyDescent="0.3">
      <c r="A199" s="9" t="s">
        <v>662</v>
      </c>
      <c r="B199" s="9">
        <v>10</v>
      </c>
      <c r="C199" s="9" t="s">
        <v>115</v>
      </c>
      <c r="D199" s="10" t="s">
        <v>541</v>
      </c>
    </row>
    <row r="200" spans="1:4" s="12" customFormat="1" x14ac:dyDescent="0.3">
      <c r="A200" s="22" t="s">
        <v>662</v>
      </c>
      <c r="B200" s="22"/>
      <c r="C200" s="9" t="s">
        <v>120</v>
      </c>
      <c r="D200" s="10" t="s">
        <v>540</v>
      </c>
    </row>
    <row r="201" spans="1:4" s="12" customFormat="1" x14ac:dyDescent="0.3">
      <c r="A201" s="9" t="s">
        <v>663</v>
      </c>
      <c r="B201" s="9">
        <v>12</v>
      </c>
      <c r="C201" s="9" t="s">
        <v>134</v>
      </c>
      <c r="D201" s="10" t="s">
        <v>542</v>
      </c>
    </row>
    <row r="202" spans="1:4" s="12" customFormat="1" x14ac:dyDescent="0.3">
      <c r="A202" s="22" t="s">
        <v>663</v>
      </c>
      <c r="B202" s="22"/>
      <c r="C202" s="9" t="s">
        <v>135</v>
      </c>
      <c r="D202" s="10" t="s">
        <v>543</v>
      </c>
    </row>
    <row r="203" spans="1:4" s="12" customFormat="1" x14ac:dyDescent="0.3">
      <c r="A203" s="22" t="s">
        <v>663</v>
      </c>
      <c r="B203" s="22"/>
      <c r="C203" s="9" t="s">
        <v>136</v>
      </c>
      <c r="D203" s="10" t="s">
        <v>544</v>
      </c>
    </row>
    <row r="204" spans="1:4" s="12" customFormat="1" x14ac:dyDescent="0.3">
      <c r="A204" s="9" t="s">
        <v>664</v>
      </c>
      <c r="B204" s="9">
        <v>24</v>
      </c>
      <c r="C204" s="9" t="s">
        <v>128</v>
      </c>
      <c r="D204" s="10" t="s">
        <v>545</v>
      </c>
    </row>
    <row r="205" spans="1:4" s="12" customFormat="1" x14ac:dyDescent="0.3">
      <c r="A205" s="22" t="s">
        <v>664</v>
      </c>
      <c r="B205" s="22"/>
      <c r="C205" s="9" t="s">
        <v>129</v>
      </c>
      <c r="D205" s="10" t="s">
        <v>546</v>
      </c>
    </row>
    <row r="206" spans="1:4" s="12" customFormat="1" x14ac:dyDescent="0.3">
      <c r="A206" s="22" t="s">
        <v>664</v>
      </c>
      <c r="B206" s="22"/>
      <c r="C206" s="9" t="s">
        <v>130</v>
      </c>
      <c r="D206" s="10" t="s">
        <v>547</v>
      </c>
    </row>
    <row r="207" spans="1:4" s="12" customFormat="1" x14ac:dyDescent="0.3">
      <c r="A207" s="22" t="s">
        <v>664</v>
      </c>
      <c r="B207" s="22"/>
      <c r="C207" s="9" t="s">
        <v>131</v>
      </c>
      <c r="D207" s="10" t="s">
        <v>548</v>
      </c>
    </row>
    <row r="208" spans="1:4" s="12" customFormat="1" x14ac:dyDescent="0.3">
      <c r="A208" s="22" t="s">
        <v>664</v>
      </c>
      <c r="B208" s="22"/>
      <c r="C208" s="9" t="s">
        <v>132</v>
      </c>
      <c r="D208" s="10" t="s">
        <v>549</v>
      </c>
    </row>
    <row r="209" spans="1:4" s="12" customFormat="1" x14ac:dyDescent="0.3">
      <c r="A209" s="22" t="s">
        <v>664</v>
      </c>
      <c r="B209" s="22"/>
      <c r="C209" s="9" t="s">
        <v>133</v>
      </c>
      <c r="D209" s="10" t="s">
        <v>550</v>
      </c>
    </row>
    <row r="210" spans="1:4" s="12" customFormat="1" x14ac:dyDescent="0.3">
      <c r="A210" s="9" t="s">
        <v>665</v>
      </c>
      <c r="B210" s="9">
        <v>2</v>
      </c>
      <c r="C210" s="9" t="s">
        <v>122</v>
      </c>
      <c r="D210" s="10" t="s">
        <v>551</v>
      </c>
    </row>
    <row r="211" spans="1:4" s="12" customFormat="1" x14ac:dyDescent="0.3">
      <c r="A211" s="9" t="s">
        <v>666</v>
      </c>
      <c r="B211" s="9">
        <v>18</v>
      </c>
      <c r="C211" s="9" t="s">
        <v>124</v>
      </c>
      <c r="D211" s="10" t="s">
        <v>553</v>
      </c>
    </row>
    <row r="212" spans="1:4" s="12" customFormat="1" x14ac:dyDescent="0.3">
      <c r="A212" s="22" t="s">
        <v>666</v>
      </c>
      <c r="B212" s="22"/>
      <c r="C212" s="9" t="s">
        <v>125</v>
      </c>
      <c r="D212" s="10" t="s">
        <v>554</v>
      </c>
    </row>
    <row r="213" spans="1:4" x14ac:dyDescent="0.3">
      <c r="A213" s="22" t="s">
        <v>666</v>
      </c>
      <c r="B213" s="22"/>
      <c r="C213" s="9" t="s">
        <v>126</v>
      </c>
      <c r="D213" s="10" t="s">
        <v>555</v>
      </c>
    </row>
    <row r="214" spans="1:4" x14ac:dyDescent="0.3">
      <c r="A214" s="22" t="s">
        <v>666</v>
      </c>
      <c r="B214" s="22"/>
      <c r="C214" s="9" t="s">
        <v>127</v>
      </c>
      <c r="D214" s="10" t="s">
        <v>556</v>
      </c>
    </row>
    <row r="215" spans="1:4" x14ac:dyDescent="0.3">
      <c r="A215" s="9" t="s">
        <v>667</v>
      </c>
      <c r="B215" s="9">
        <v>2</v>
      </c>
      <c r="C215" s="9" t="s">
        <v>121</v>
      </c>
      <c r="D215" s="10" t="s">
        <v>557</v>
      </c>
    </row>
    <row r="216" spans="1:4" x14ac:dyDescent="0.3">
      <c r="A216" s="9" t="s">
        <v>668</v>
      </c>
      <c r="B216" s="9">
        <v>2</v>
      </c>
      <c r="C216" s="9" t="s">
        <v>116</v>
      </c>
      <c r="D216" s="10" t="s">
        <v>558</v>
      </c>
    </row>
    <row r="217" spans="1:4" x14ac:dyDescent="0.3">
      <c r="A217" s="9" t="s">
        <v>656</v>
      </c>
      <c r="B217" s="9">
        <v>4</v>
      </c>
      <c r="C217" s="9" t="s">
        <v>274</v>
      </c>
      <c r="D217" s="10" t="s">
        <v>290</v>
      </c>
    </row>
    <row r="218" spans="1:4" x14ac:dyDescent="0.3">
      <c r="A218" s="22" t="s">
        <v>656</v>
      </c>
      <c r="B218" s="22"/>
      <c r="C218" s="9" t="s">
        <v>275</v>
      </c>
      <c r="D218" s="10" t="s">
        <v>291</v>
      </c>
    </row>
    <row r="219" spans="1:4" s="12" customFormat="1" x14ac:dyDescent="0.3">
      <c r="A219" s="13" t="s">
        <v>657</v>
      </c>
      <c r="B219" s="13">
        <v>2</v>
      </c>
      <c r="C219" s="9" t="s">
        <v>276</v>
      </c>
      <c r="D219" s="10" t="s">
        <v>292</v>
      </c>
    </row>
    <row r="220" spans="1:4" s="12" customFormat="1" x14ac:dyDescent="0.3">
      <c r="A220" s="9" t="s">
        <v>675</v>
      </c>
      <c r="B220" s="9">
        <v>38</v>
      </c>
      <c r="C220" s="9" t="s">
        <v>244</v>
      </c>
      <c r="D220" s="10" t="s">
        <v>559</v>
      </c>
    </row>
    <row r="221" spans="1:4" s="12" customFormat="1" x14ac:dyDescent="0.3">
      <c r="A221" s="22" t="s">
        <v>675</v>
      </c>
      <c r="B221" s="22"/>
      <c r="C221" s="9" t="s">
        <v>247</v>
      </c>
      <c r="D221" s="10" t="s">
        <v>560</v>
      </c>
    </row>
    <row r="222" spans="1:4" s="12" customFormat="1" x14ac:dyDescent="0.3">
      <c r="A222" s="22" t="s">
        <v>675</v>
      </c>
      <c r="B222" s="22"/>
      <c r="C222" s="9" t="s">
        <v>249</v>
      </c>
      <c r="D222" s="10" t="s">
        <v>561</v>
      </c>
    </row>
    <row r="223" spans="1:4" s="12" customFormat="1" x14ac:dyDescent="0.3">
      <c r="A223" s="22" t="s">
        <v>675</v>
      </c>
      <c r="B223" s="22"/>
      <c r="C223" s="9" t="s">
        <v>186</v>
      </c>
      <c r="D223" s="10" t="s">
        <v>223</v>
      </c>
    </row>
    <row r="224" spans="1:4" s="12" customFormat="1" x14ac:dyDescent="0.3">
      <c r="A224" s="22" t="s">
        <v>675</v>
      </c>
      <c r="B224" s="22"/>
      <c r="C224" s="9" t="s">
        <v>191</v>
      </c>
      <c r="D224" s="10" t="s">
        <v>229</v>
      </c>
    </row>
    <row r="225" spans="1:4" s="12" customFormat="1" x14ac:dyDescent="0.3">
      <c r="A225" s="22" t="s">
        <v>675</v>
      </c>
      <c r="B225" s="22"/>
      <c r="C225" s="9" t="s">
        <v>177</v>
      </c>
      <c r="D225" s="10" t="s">
        <v>214</v>
      </c>
    </row>
    <row r="226" spans="1:4" s="12" customFormat="1" x14ac:dyDescent="0.3">
      <c r="A226" s="22" t="s">
        <v>675</v>
      </c>
      <c r="B226" s="22"/>
      <c r="C226" s="9" t="s">
        <v>246</v>
      </c>
      <c r="D226" s="10" t="s">
        <v>562</v>
      </c>
    </row>
    <row r="227" spans="1:4" s="12" customFormat="1" x14ac:dyDescent="0.3">
      <c r="A227" s="22" t="s">
        <v>675</v>
      </c>
      <c r="B227" s="22"/>
      <c r="C227" s="9" t="s">
        <v>251</v>
      </c>
      <c r="D227" s="10" t="s">
        <v>563</v>
      </c>
    </row>
    <row r="228" spans="1:4" s="12" customFormat="1" x14ac:dyDescent="0.3">
      <c r="A228" s="22" t="s">
        <v>675</v>
      </c>
      <c r="B228" s="22"/>
      <c r="C228" s="9" t="s">
        <v>248</v>
      </c>
      <c r="D228" s="10" t="s">
        <v>564</v>
      </c>
    </row>
    <row r="229" spans="1:4" s="12" customFormat="1" x14ac:dyDescent="0.3">
      <c r="A229" s="22" t="s">
        <v>675</v>
      </c>
      <c r="B229" s="22"/>
      <c r="C229" s="9" t="s">
        <v>250</v>
      </c>
      <c r="D229" s="10" t="s">
        <v>565</v>
      </c>
    </row>
    <row r="230" spans="1:4" s="12" customFormat="1" x14ac:dyDescent="0.3">
      <c r="A230" s="22" t="s">
        <v>675</v>
      </c>
      <c r="B230" s="22"/>
      <c r="C230" s="9" t="s">
        <v>245</v>
      </c>
      <c r="D230" s="10" t="s">
        <v>566</v>
      </c>
    </row>
    <row r="231" spans="1:4" s="12" customFormat="1" x14ac:dyDescent="0.3">
      <c r="A231" s="9" t="s">
        <v>676</v>
      </c>
      <c r="B231" s="9">
        <v>12</v>
      </c>
      <c r="C231" s="9" t="s">
        <v>176</v>
      </c>
      <c r="D231" s="10" t="s">
        <v>213</v>
      </c>
    </row>
    <row r="232" spans="1:4" s="12" customFormat="1" x14ac:dyDescent="0.3">
      <c r="A232" s="22" t="s">
        <v>676</v>
      </c>
      <c r="B232" s="22"/>
      <c r="C232" s="9" t="s">
        <v>189</v>
      </c>
      <c r="D232" s="10" t="s">
        <v>227</v>
      </c>
    </row>
    <row r="233" spans="1:4" s="12" customFormat="1" x14ac:dyDescent="0.3">
      <c r="A233" s="22" t="s">
        <v>676</v>
      </c>
      <c r="B233" s="22"/>
      <c r="C233" s="9" t="s">
        <v>175</v>
      </c>
      <c r="D233" s="10" t="s">
        <v>212</v>
      </c>
    </row>
    <row r="234" spans="1:4" s="12" customFormat="1" x14ac:dyDescent="0.3">
      <c r="A234" s="9" t="s">
        <v>677</v>
      </c>
      <c r="B234" s="9">
        <v>6</v>
      </c>
      <c r="C234" s="9" t="s">
        <v>190</v>
      </c>
      <c r="D234" s="10" t="s">
        <v>228</v>
      </c>
    </row>
    <row r="235" spans="1:4" s="12" customFormat="1" x14ac:dyDescent="0.3">
      <c r="A235" s="22" t="s">
        <v>677</v>
      </c>
      <c r="B235" s="22"/>
      <c r="C235" s="9" t="s">
        <v>252</v>
      </c>
      <c r="D235" s="10" t="s">
        <v>567</v>
      </c>
    </row>
    <row r="236" spans="1:4" s="12" customFormat="1" x14ac:dyDescent="0.3">
      <c r="A236" s="9" t="s">
        <v>678</v>
      </c>
      <c r="B236" s="9">
        <v>4</v>
      </c>
      <c r="C236" s="9" t="s">
        <v>178</v>
      </c>
      <c r="D236" s="10" t="s">
        <v>215</v>
      </c>
    </row>
    <row r="237" spans="1:4" s="12" customFormat="1" x14ac:dyDescent="0.3">
      <c r="A237" s="9" t="s">
        <v>680</v>
      </c>
      <c r="B237" s="9">
        <v>4</v>
      </c>
      <c r="C237" s="9" t="s">
        <v>253</v>
      </c>
      <c r="D237" s="10" t="s">
        <v>569</v>
      </c>
    </row>
    <row r="238" spans="1:4" s="12" customFormat="1" x14ac:dyDescent="0.3">
      <c r="A238" s="22" t="s">
        <v>680</v>
      </c>
      <c r="B238" s="22"/>
      <c r="C238" s="9" t="s">
        <v>254</v>
      </c>
      <c r="D238" s="10" t="s">
        <v>570</v>
      </c>
    </row>
    <row r="239" spans="1:4" s="12" customFormat="1" x14ac:dyDescent="0.3">
      <c r="A239" s="13" t="s">
        <v>625</v>
      </c>
      <c r="B239" s="13">
        <v>14</v>
      </c>
      <c r="C239" s="9" t="s">
        <v>85</v>
      </c>
      <c r="D239" s="10" t="s">
        <v>436</v>
      </c>
    </row>
    <row r="240" spans="1:4" s="12" customFormat="1" x14ac:dyDescent="0.3">
      <c r="A240" s="22" t="s">
        <v>625</v>
      </c>
      <c r="B240" s="22"/>
      <c r="C240" s="9" t="s">
        <v>92</v>
      </c>
      <c r="D240" s="10" t="s">
        <v>437</v>
      </c>
    </row>
    <row r="241" spans="1:4" s="12" customFormat="1" x14ac:dyDescent="0.3">
      <c r="A241" s="22" t="s">
        <v>625</v>
      </c>
      <c r="B241" s="22"/>
      <c r="C241" s="9" t="s">
        <v>96</v>
      </c>
      <c r="D241" s="10" t="s">
        <v>438</v>
      </c>
    </row>
    <row r="242" spans="1:4" s="12" customFormat="1" x14ac:dyDescent="0.3">
      <c r="A242" s="22" t="s">
        <v>625</v>
      </c>
      <c r="B242" s="22"/>
      <c r="C242" s="9" t="s">
        <v>99</v>
      </c>
      <c r="D242" s="10" t="s">
        <v>439</v>
      </c>
    </row>
    <row r="243" spans="1:4" s="12" customFormat="1" x14ac:dyDescent="0.3">
      <c r="A243" s="22" t="s">
        <v>625</v>
      </c>
      <c r="B243" s="22"/>
      <c r="C243" s="9" t="s">
        <v>101</v>
      </c>
      <c r="D243" s="10" t="s">
        <v>440</v>
      </c>
    </row>
    <row r="244" spans="1:4" s="12" customFormat="1" x14ac:dyDescent="0.3">
      <c r="A244" s="9" t="s">
        <v>626</v>
      </c>
      <c r="B244" s="9">
        <v>4</v>
      </c>
      <c r="C244" s="9" t="s">
        <v>112</v>
      </c>
      <c r="D244" s="10" t="s">
        <v>442</v>
      </c>
    </row>
    <row r="245" spans="1:4" s="12" customFormat="1" x14ac:dyDescent="0.3">
      <c r="A245" s="9" t="s">
        <v>627</v>
      </c>
      <c r="B245" s="9">
        <v>2</v>
      </c>
      <c r="C245" s="9" t="s">
        <v>94</v>
      </c>
      <c r="D245" s="10" t="s">
        <v>443</v>
      </c>
    </row>
    <row r="246" spans="1:4" s="12" customFormat="1" x14ac:dyDescent="0.3">
      <c r="A246" s="9" t="s">
        <v>628</v>
      </c>
      <c r="B246" s="9">
        <v>10</v>
      </c>
      <c r="C246" s="9" t="s">
        <v>89</v>
      </c>
      <c r="D246" s="10" t="s">
        <v>444</v>
      </c>
    </row>
    <row r="247" spans="1:4" s="12" customFormat="1" x14ac:dyDescent="0.3">
      <c r="A247" s="22" t="s">
        <v>628</v>
      </c>
      <c r="B247" s="22"/>
      <c r="C247" s="9" t="s">
        <v>111</v>
      </c>
      <c r="D247" s="10" t="s">
        <v>445</v>
      </c>
    </row>
    <row r="248" spans="1:4" s="12" customFormat="1" x14ac:dyDescent="0.3">
      <c r="A248" s="22" t="s">
        <v>628</v>
      </c>
      <c r="B248" s="22"/>
      <c r="C248" s="9" t="s">
        <v>110</v>
      </c>
      <c r="D248" s="10" t="s">
        <v>446</v>
      </c>
    </row>
    <row r="249" spans="1:4" s="12" customFormat="1" x14ac:dyDescent="0.3">
      <c r="A249" s="9" t="s">
        <v>681</v>
      </c>
      <c r="B249" s="9">
        <v>10</v>
      </c>
      <c r="C249" s="9" t="s">
        <v>55</v>
      </c>
      <c r="D249" s="10" t="s">
        <v>571</v>
      </c>
    </row>
    <row r="250" spans="1:4" s="12" customFormat="1" x14ac:dyDescent="0.3">
      <c r="A250" s="22" t="s">
        <v>681</v>
      </c>
      <c r="B250" s="22"/>
      <c r="C250" s="9" t="s">
        <v>56</v>
      </c>
      <c r="D250" s="10" t="s">
        <v>573</v>
      </c>
    </row>
    <row r="251" spans="1:4" s="12" customFormat="1" x14ac:dyDescent="0.3">
      <c r="A251" s="22" t="s">
        <v>681</v>
      </c>
      <c r="B251" s="22"/>
      <c r="C251" s="9" t="s">
        <v>48</v>
      </c>
      <c r="D251" s="10" t="s">
        <v>572</v>
      </c>
    </row>
    <row r="252" spans="1:4" s="12" customFormat="1" x14ac:dyDescent="0.3">
      <c r="A252" s="9" t="s">
        <v>682</v>
      </c>
      <c r="B252" s="9">
        <v>2</v>
      </c>
      <c r="C252" s="9" t="s">
        <v>57</v>
      </c>
      <c r="D252" s="10" t="s">
        <v>574</v>
      </c>
    </row>
    <row r="253" spans="1:4" s="12" customFormat="1" x14ac:dyDescent="0.3">
      <c r="A253" s="9" t="s">
        <v>683</v>
      </c>
      <c r="B253" s="9">
        <v>4</v>
      </c>
      <c r="C253" s="9" t="s">
        <v>60</v>
      </c>
      <c r="D253" s="10" t="s">
        <v>575</v>
      </c>
    </row>
    <row r="254" spans="1:4" s="12" customFormat="1" x14ac:dyDescent="0.3">
      <c r="A254" s="22" t="s">
        <v>683</v>
      </c>
      <c r="B254" s="22"/>
      <c r="C254" s="9" t="s">
        <v>705</v>
      </c>
      <c r="D254" s="10" t="s">
        <v>473</v>
      </c>
    </row>
    <row r="255" spans="1:4" s="12" customFormat="1" x14ac:dyDescent="0.3">
      <c r="A255" s="13" t="s">
        <v>684</v>
      </c>
      <c r="B255" s="13">
        <v>10</v>
      </c>
      <c r="C255" s="9" t="s">
        <v>53</v>
      </c>
      <c r="D255" s="10" t="s">
        <v>576</v>
      </c>
    </row>
    <row r="256" spans="1:4" s="12" customFormat="1" x14ac:dyDescent="0.3">
      <c r="A256" s="22" t="s">
        <v>684</v>
      </c>
      <c r="B256" s="22"/>
      <c r="C256" s="9" t="s">
        <v>54</v>
      </c>
      <c r="D256" s="10" t="s">
        <v>577</v>
      </c>
    </row>
    <row r="257" spans="1:4" s="12" customFormat="1" x14ac:dyDescent="0.3">
      <c r="A257" s="22" t="s">
        <v>684</v>
      </c>
      <c r="B257" s="22"/>
      <c r="C257" s="9" t="s">
        <v>46</v>
      </c>
      <c r="D257" s="10" t="s">
        <v>578</v>
      </c>
    </row>
    <row r="258" spans="1:4" s="12" customFormat="1" x14ac:dyDescent="0.3">
      <c r="A258" s="13" t="s">
        <v>685</v>
      </c>
      <c r="B258" s="13">
        <v>10</v>
      </c>
      <c r="C258" s="9" t="s">
        <v>52</v>
      </c>
      <c r="D258" s="10" t="s">
        <v>583</v>
      </c>
    </row>
    <row r="259" spans="1:4" s="12" customFormat="1" x14ac:dyDescent="0.3">
      <c r="A259" s="22" t="s">
        <v>685</v>
      </c>
      <c r="B259" s="22"/>
      <c r="C259" s="9" t="s">
        <v>49</v>
      </c>
      <c r="D259" s="10" t="s">
        <v>580</v>
      </c>
    </row>
    <row r="260" spans="1:4" s="12" customFormat="1" x14ac:dyDescent="0.3">
      <c r="A260" s="22" t="s">
        <v>685</v>
      </c>
      <c r="B260" s="22"/>
      <c r="C260" s="9" t="s">
        <v>50</v>
      </c>
      <c r="D260" s="10" t="s">
        <v>581</v>
      </c>
    </row>
    <row r="261" spans="1:4" s="12" customFormat="1" x14ac:dyDescent="0.3">
      <c r="A261" s="22" t="s">
        <v>685</v>
      </c>
      <c r="B261" s="22"/>
      <c r="C261" s="9" t="s">
        <v>51</v>
      </c>
      <c r="D261" s="10" t="s">
        <v>582</v>
      </c>
    </row>
    <row r="262" spans="1:4" s="12" customFormat="1" x14ac:dyDescent="0.3">
      <c r="A262" s="9" t="s">
        <v>769</v>
      </c>
      <c r="B262" s="9">
        <v>4</v>
      </c>
      <c r="C262" s="9" t="s">
        <v>58</v>
      </c>
      <c r="D262" s="10" t="s">
        <v>585</v>
      </c>
    </row>
    <row r="263" spans="1:4" s="12" customFormat="1" x14ac:dyDescent="0.3">
      <c r="A263" s="22" t="s">
        <v>686</v>
      </c>
      <c r="B263" s="22"/>
      <c r="C263" s="9" t="s">
        <v>59</v>
      </c>
      <c r="D263" s="10" t="s">
        <v>586</v>
      </c>
    </row>
    <row r="264" spans="1:4" s="12" customFormat="1" x14ac:dyDescent="0.3">
      <c r="A264" s="9" t="s">
        <v>687</v>
      </c>
      <c r="B264" s="9">
        <v>10</v>
      </c>
      <c r="C264" s="9" t="s">
        <v>707</v>
      </c>
      <c r="D264" s="10" t="s">
        <v>591</v>
      </c>
    </row>
    <row r="265" spans="1:4" s="12" customFormat="1" x14ac:dyDescent="0.3">
      <c r="A265" s="22" t="s">
        <v>687</v>
      </c>
      <c r="B265" s="22"/>
      <c r="C265" s="9" t="s">
        <v>706</v>
      </c>
      <c r="D265" s="10" t="s">
        <v>590</v>
      </c>
    </row>
    <row r="266" spans="1:4" s="12" customFormat="1" x14ac:dyDescent="0.3">
      <c r="A266" s="22" t="s">
        <v>687</v>
      </c>
      <c r="B266" s="22"/>
      <c r="C266" s="9" t="s">
        <v>723</v>
      </c>
      <c r="D266" s="10" t="s">
        <v>587</v>
      </c>
    </row>
    <row r="267" spans="1:4" s="12" customFormat="1" x14ac:dyDescent="0.3">
      <c r="A267" s="22" t="s">
        <v>687</v>
      </c>
      <c r="B267" s="22"/>
      <c r="C267" s="9" t="s">
        <v>724</v>
      </c>
      <c r="D267" s="10" t="s">
        <v>588</v>
      </c>
    </row>
    <row r="268" spans="1:4" s="12" customFormat="1" x14ac:dyDescent="0.3">
      <c r="A268" s="22" t="s">
        <v>687</v>
      </c>
      <c r="B268" s="22"/>
      <c r="C268" s="9" t="s">
        <v>725</v>
      </c>
      <c r="D268" s="10" t="s">
        <v>589</v>
      </c>
    </row>
    <row r="269" spans="1:4" s="12" customFormat="1" x14ac:dyDescent="0.3">
      <c r="A269" s="9" t="s">
        <v>646</v>
      </c>
      <c r="B269" s="9">
        <v>4</v>
      </c>
      <c r="C269" s="9" t="s">
        <v>304</v>
      </c>
      <c r="D269" s="10" t="s">
        <v>328</v>
      </c>
    </row>
    <row r="270" spans="1:4" s="12" customFormat="1" x14ac:dyDescent="0.3">
      <c r="A270" s="9" t="s">
        <v>647</v>
      </c>
      <c r="B270" s="9">
        <v>4</v>
      </c>
      <c r="C270" s="9" t="s">
        <v>316</v>
      </c>
      <c r="D270" s="10" t="s">
        <v>329</v>
      </c>
    </row>
    <row r="271" spans="1:4" s="12" customFormat="1" x14ac:dyDescent="0.3">
      <c r="A271" s="22" t="s">
        <v>647</v>
      </c>
      <c r="B271" s="22"/>
      <c r="C271" s="9" t="s">
        <v>317</v>
      </c>
      <c r="D271" s="10" t="s">
        <v>330</v>
      </c>
    </row>
    <row r="272" spans="1:4" s="12" customFormat="1" x14ac:dyDescent="0.3">
      <c r="A272" s="13" t="s">
        <v>648</v>
      </c>
      <c r="B272" s="13">
        <v>4</v>
      </c>
      <c r="C272" s="9" t="s">
        <v>468</v>
      </c>
      <c r="D272" s="10" t="s">
        <v>413</v>
      </c>
    </row>
    <row r="273" spans="1:5" s="12" customFormat="1" x14ac:dyDescent="0.3">
      <c r="A273" s="22" t="s">
        <v>648</v>
      </c>
      <c r="B273" s="22"/>
      <c r="C273" s="9" t="s">
        <v>318</v>
      </c>
      <c r="D273" s="10" t="s">
        <v>331</v>
      </c>
    </row>
    <row r="274" spans="1:5" s="12" customFormat="1" x14ac:dyDescent="0.3">
      <c r="A274" s="13" t="s">
        <v>649</v>
      </c>
      <c r="B274" s="13">
        <v>6</v>
      </c>
      <c r="C274" s="9" t="s">
        <v>319</v>
      </c>
      <c r="D274" s="10" t="s">
        <v>332</v>
      </c>
    </row>
    <row r="275" spans="1:5" s="12" customFormat="1" x14ac:dyDescent="0.3">
      <c r="A275" s="22" t="s">
        <v>649</v>
      </c>
      <c r="B275" s="22"/>
      <c r="C275" s="9" t="s">
        <v>324</v>
      </c>
      <c r="D275" s="10" t="s">
        <v>535</v>
      </c>
    </row>
    <row r="276" spans="1:5" s="12" customFormat="1" x14ac:dyDescent="0.3">
      <c r="A276" s="22" t="s">
        <v>649</v>
      </c>
      <c r="B276" s="22"/>
      <c r="C276" s="9" t="s">
        <v>326</v>
      </c>
      <c r="D276" s="10" t="s">
        <v>537</v>
      </c>
    </row>
    <row r="277" spans="1:5" x14ac:dyDescent="0.3">
      <c r="A277" s="9" t="s">
        <v>650</v>
      </c>
      <c r="B277" s="9">
        <v>8</v>
      </c>
      <c r="C277" s="9" t="s">
        <v>323</v>
      </c>
      <c r="D277" s="10" t="s">
        <v>333</v>
      </c>
    </row>
    <row r="278" spans="1:5" x14ac:dyDescent="0.3">
      <c r="A278" s="22" t="s">
        <v>650</v>
      </c>
      <c r="B278" s="22"/>
      <c r="C278" s="9" t="s">
        <v>320</v>
      </c>
      <c r="D278" s="10" t="s">
        <v>334</v>
      </c>
    </row>
    <row r="279" spans="1:5" x14ac:dyDescent="0.3">
      <c r="A279" s="22" t="s">
        <v>650</v>
      </c>
      <c r="B279" s="22"/>
      <c r="C279" s="9" t="s">
        <v>321</v>
      </c>
      <c r="D279" s="10" t="s">
        <v>335</v>
      </c>
    </row>
    <row r="280" spans="1:5" x14ac:dyDescent="0.3">
      <c r="A280" s="13" t="s">
        <v>688</v>
      </c>
      <c r="B280" s="13">
        <v>4</v>
      </c>
      <c r="C280" s="9" t="s">
        <v>69</v>
      </c>
      <c r="D280" s="10" t="s">
        <v>83</v>
      </c>
    </row>
    <row r="281" spans="1:5" x14ac:dyDescent="0.3">
      <c r="A281" s="22" t="s">
        <v>688</v>
      </c>
      <c r="B281" s="22"/>
      <c r="C281" s="9" t="s">
        <v>726</v>
      </c>
      <c r="D281" s="10" t="s">
        <v>82</v>
      </c>
    </row>
    <row r="282" spans="1:5" x14ac:dyDescent="0.3">
      <c r="A282" s="9" t="s">
        <v>689</v>
      </c>
      <c r="B282" s="21">
        <v>10</v>
      </c>
      <c r="C282" s="9" t="s">
        <v>74</v>
      </c>
      <c r="D282" s="10" t="s">
        <v>594</v>
      </c>
    </row>
    <row r="283" spans="1:5" x14ac:dyDescent="0.3">
      <c r="A283" s="22" t="s">
        <v>689</v>
      </c>
      <c r="B283" s="22"/>
      <c r="C283" s="9" t="s">
        <v>73</v>
      </c>
      <c r="D283" s="10" t="s">
        <v>593</v>
      </c>
    </row>
    <row r="284" spans="1:5" x14ac:dyDescent="0.3">
      <c r="A284" s="22" t="s">
        <v>689</v>
      </c>
      <c r="B284" s="22"/>
      <c r="C284" s="13" t="s">
        <v>68</v>
      </c>
      <c r="D284" s="14" t="s">
        <v>81</v>
      </c>
      <c r="E284" s="19"/>
    </row>
    <row r="285" spans="1:5" x14ac:dyDescent="0.3">
      <c r="A285" s="22" t="s">
        <v>689</v>
      </c>
      <c r="B285" s="22"/>
      <c r="C285" s="9" t="s">
        <v>708</v>
      </c>
      <c r="D285" s="10" t="s">
        <v>474</v>
      </c>
    </row>
    <row r="286" spans="1:5" x14ac:dyDescent="0.3">
      <c r="A286" s="22" t="s">
        <v>689</v>
      </c>
      <c r="B286" s="22"/>
      <c r="C286" s="13" t="s">
        <v>709</v>
      </c>
      <c r="D286" s="14" t="s">
        <v>475</v>
      </c>
      <c r="E286" s="19"/>
    </row>
    <row r="287" spans="1:5" x14ac:dyDescent="0.3">
      <c r="A287" s="9" t="s">
        <v>690</v>
      </c>
      <c r="B287" s="9">
        <v>2</v>
      </c>
      <c r="C287" s="9" t="s">
        <v>67</v>
      </c>
      <c r="D287" s="10" t="s">
        <v>80</v>
      </c>
    </row>
    <row r="288" spans="1:5" x14ac:dyDescent="0.3">
      <c r="A288" s="9" t="s">
        <v>691</v>
      </c>
      <c r="B288" s="9">
        <v>16</v>
      </c>
      <c r="C288" s="9" t="s">
        <v>72</v>
      </c>
      <c r="D288" s="10" t="s">
        <v>595</v>
      </c>
    </row>
    <row r="289" spans="1:4" x14ac:dyDescent="0.3">
      <c r="A289" s="22" t="s">
        <v>691</v>
      </c>
      <c r="B289" s="22"/>
      <c r="C289" s="9" t="s">
        <v>62</v>
      </c>
      <c r="D289" s="10" t="s">
        <v>75</v>
      </c>
    </row>
    <row r="290" spans="1:4" x14ac:dyDescent="0.3">
      <c r="A290" s="22" t="s">
        <v>691</v>
      </c>
      <c r="B290" s="22"/>
      <c r="C290" s="9" t="s">
        <v>63</v>
      </c>
      <c r="D290" s="10" t="s">
        <v>76</v>
      </c>
    </row>
    <row r="291" spans="1:4" x14ac:dyDescent="0.3">
      <c r="A291" s="22" t="s">
        <v>691</v>
      </c>
      <c r="B291" s="22"/>
      <c r="C291" s="9" t="s">
        <v>64</v>
      </c>
      <c r="D291" s="10" t="s">
        <v>77</v>
      </c>
    </row>
    <row r="292" spans="1:4" s="12" customFormat="1" x14ac:dyDescent="0.3">
      <c r="A292" s="22" t="s">
        <v>691</v>
      </c>
      <c r="B292" s="22"/>
      <c r="C292" s="9" t="s">
        <v>65</v>
      </c>
      <c r="D292" s="10" t="s">
        <v>78</v>
      </c>
    </row>
    <row r="293" spans="1:4" s="12" customFormat="1" x14ac:dyDescent="0.3">
      <c r="A293" s="22" t="s">
        <v>691</v>
      </c>
      <c r="B293" s="22"/>
      <c r="C293" s="9" t="s">
        <v>66</v>
      </c>
      <c r="D293" s="10" t="s">
        <v>79</v>
      </c>
    </row>
    <row r="294" spans="1:4" s="12" customFormat="1" x14ac:dyDescent="0.3">
      <c r="A294" s="9" t="s">
        <v>692</v>
      </c>
      <c r="B294" s="9">
        <v>2</v>
      </c>
      <c r="C294" s="9" t="s">
        <v>71</v>
      </c>
      <c r="D294" s="10" t="s">
        <v>84</v>
      </c>
    </row>
  </sheetData>
  <autoFilter ref="A4:E294"/>
  <mergeCells count="1">
    <mergeCell ref="A2:D2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74" orientation="landscape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1"/>
  <sheetViews>
    <sheetView showGridLines="0" tabSelected="1" view="pageBreakPreview" zoomScale="70" zoomScaleNormal="100" zoomScaleSheetLayoutView="70" workbookViewId="0">
      <selection activeCell="D32" sqref="D32"/>
    </sheetView>
  </sheetViews>
  <sheetFormatPr defaultRowHeight="16.5" x14ac:dyDescent="0.3"/>
  <cols>
    <col min="2" max="2" width="15" bestFit="1" customWidth="1"/>
    <col min="3" max="3" width="9" style="29"/>
    <col min="4" max="4" width="35.375" bestFit="1" customWidth="1"/>
    <col min="5" max="5" width="100.875" bestFit="1" customWidth="1"/>
    <col min="6" max="6" width="31" bestFit="1" customWidth="1"/>
  </cols>
  <sheetData>
    <row r="1" spans="1:6" ht="33.75" x14ac:dyDescent="0.3">
      <c r="A1" s="61" t="s">
        <v>1001</v>
      </c>
      <c r="B1" s="61"/>
      <c r="C1" s="61"/>
      <c r="D1" s="61"/>
      <c r="E1" s="61"/>
      <c r="F1" s="61"/>
    </row>
    <row r="2" spans="1:6" x14ac:dyDescent="0.3">
      <c r="A2" s="59"/>
      <c r="B2" s="59"/>
      <c r="C2" s="60"/>
      <c r="D2" s="59"/>
      <c r="E2" s="59"/>
      <c r="F2" s="59"/>
    </row>
    <row r="3" spans="1:6" ht="19.5" customHeight="1" x14ac:dyDescent="0.3">
      <c r="A3" s="56" t="s">
        <v>1000</v>
      </c>
      <c r="B3" s="56" t="s">
        <v>999</v>
      </c>
      <c r="C3" s="58" t="s">
        <v>693</v>
      </c>
      <c r="D3" s="57" t="s">
        <v>998</v>
      </c>
      <c r="E3" s="57"/>
      <c r="F3" s="57"/>
    </row>
    <row r="4" spans="1:6" ht="17.25" customHeight="1" x14ac:dyDescent="0.3">
      <c r="A4" s="56"/>
      <c r="B4" s="56"/>
      <c r="C4" s="55"/>
      <c r="D4" s="54" t="s">
        <v>997</v>
      </c>
      <c r="E4" s="54" t="s">
        <v>996</v>
      </c>
      <c r="F4" s="54" t="s">
        <v>995</v>
      </c>
    </row>
    <row r="5" spans="1:6" s="30" customFormat="1" ht="26.25" customHeight="1" x14ac:dyDescent="0.3">
      <c r="A5" s="53"/>
      <c r="B5" s="52" t="s">
        <v>994</v>
      </c>
      <c r="C5" s="51">
        <v>800</v>
      </c>
      <c r="D5" s="50"/>
      <c r="E5" s="50"/>
      <c r="F5" s="50"/>
    </row>
    <row r="6" spans="1:6" s="30" customFormat="1" ht="26.25" customHeight="1" x14ac:dyDescent="0.3">
      <c r="A6" s="35">
        <v>1</v>
      </c>
      <c r="B6" s="37" t="s">
        <v>597</v>
      </c>
      <c r="C6" s="37">
        <v>6</v>
      </c>
      <c r="D6" s="37" t="s">
        <v>993</v>
      </c>
      <c r="E6" s="36" t="s">
        <v>992</v>
      </c>
      <c r="F6" s="49" t="s">
        <v>991</v>
      </c>
    </row>
    <row r="7" spans="1:6" s="30" customFormat="1" ht="26.25" customHeight="1" x14ac:dyDescent="0.3">
      <c r="A7" s="34">
        <v>2</v>
      </c>
      <c r="B7" s="37" t="s">
        <v>598</v>
      </c>
      <c r="C7" s="37">
        <v>2</v>
      </c>
      <c r="D7" s="37" t="s">
        <v>990</v>
      </c>
      <c r="E7" s="36" t="s">
        <v>989</v>
      </c>
      <c r="F7" s="38" t="s">
        <v>988</v>
      </c>
    </row>
    <row r="8" spans="1:6" s="30" customFormat="1" ht="26.25" customHeight="1" x14ac:dyDescent="0.3">
      <c r="A8" s="35">
        <v>3</v>
      </c>
      <c r="B8" s="37" t="s">
        <v>599</v>
      </c>
      <c r="C8" s="37">
        <v>2</v>
      </c>
      <c r="D8" s="37" t="s">
        <v>987</v>
      </c>
      <c r="E8" s="36" t="s">
        <v>986</v>
      </c>
      <c r="F8" s="38" t="s">
        <v>985</v>
      </c>
    </row>
    <row r="9" spans="1:6" s="30" customFormat="1" ht="26.25" customHeight="1" x14ac:dyDescent="0.3">
      <c r="A9" s="34">
        <v>4</v>
      </c>
      <c r="B9" s="37" t="s">
        <v>600</v>
      </c>
      <c r="C9" s="37">
        <v>4</v>
      </c>
      <c r="D9" s="37" t="s">
        <v>984</v>
      </c>
      <c r="E9" s="36" t="s">
        <v>983</v>
      </c>
      <c r="F9" s="38" t="s">
        <v>982</v>
      </c>
    </row>
    <row r="10" spans="1:6" s="30" customFormat="1" ht="26.25" customHeight="1" x14ac:dyDescent="0.3">
      <c r="A10" s="35">
        <v>5</v>
      </c>
      <c r="B10" s="37" t="s">
        <v>601</v>
      </c>
      <c r="C10" s="37">
        <v>6</v>
      </c>
      <c r="D10" s="37" t="s">
        <v>981</v>
      </c>
      <c r="E10" s="36" t="s">
        <v>980</v>
      </c>
      <c r="F10" s="38" t="s">
        <v>979</v>
      </c>
    </row>
    <row r="11" spans="1:6" s="30" customFormat="1" ht="26.25" customHeight="1" x14ac:dyDescent="0.3">
      <c r="A11" s="34">
        <v>6</v>
      </c>
      <c r="B11" s="37" t="s">
        <v>602</v>
      </c>
      <c r="C11" s="37">
        <v>6</v>
      </c>
      <c r="D11" s="37" t="s">
        <v>978</v>
      </c>
      <c r="E11" s="36" t="s">
        <v>977</v>
      </c>
      <c r="F11" s="39" t="s">
        <v>976</v>
      </c>
    </row>
    <row r="12" spans="1:6" s="30" customFormat="1" ht="26.25" customHeight="1" x14ac:dyDescent="0.3">
      <c r="A12" s="35">
        <v>7</v>
      </c>
      <c r="B12" s="37" t="s">
        <v>669</v>
      </c>
      <c r="C12" s="37">
        <v>52</v>
      </c>
      <c r="D12" s="37" t="s">
        <v>948</v>
      </c>
      <c r="E12" s="36" t="s">
        <v>975</v>
      </c>
      <c r="F12" s="38" t="s">
        <v>946</v>
      </c>
    </row>
    <row r="13" spans="1:6" s="30" customFormat="1" ht="26.25" customHeight="1" x14ac:dyDescent="0.3">
      <c r="A13" s="34">
        <v>8</v>
      </c>
      <c r="B13" s="37" t="s">
        <v>670</v>
      </c>
      <c r="C13" s="37">
        <v>10</v>
      </c>
      <c r="D13" s="37" t="s">
        <v>843</v>
      </c>
      <c r="E13" s="36" t="s">
        <v>842</v>
      </c>
      <c r="F13" s="39" t="s">
        <v>841</v>
      </c>
    </row>
    <row r="14" spans="1:6" s="30" customFormat="1" ht="26.25" customHeight="1" x14ac:dyDescent="0.3">
      <c r="A14" s="35">
        <v>9</v>
      </c>
      <c r="B14" s="37" t="s">
        <v>603</v>
      </c>
      <c r="C14" s="37">
        <v>6</v>
      </c>
      <c r="D14" s="37" t="s">
        <v>974</v>
      </c>
      <c r="E14" s="36" t="s">
        <v>973</v>
      </c>
      <c r="F14" s="39" t="s">
        <v>972</v>
      </c>
    </row>
    <row r="15" spans="1:6" s="30" customFormat="1" ht="26.25" customHeight="1" x14ac:dyDescent="0.3">
      <c r="A15" s="34">
        <v>10</v>
      </c>
      <c r="B15" s="37" t="s">
        <v>671</v>
      </c>
      <c r="C15" s="37">
        <v>4</v>
      </c>
      <c r="D15" s="37" t="s">
        <v>971</v>
      </c>
      <c r="E15" s="36" t="s">
        <v>970</v>
      </c>
      <c r="F15" s="38" t="s">
        <v>969</v>
      </c>
    </row>
    <row r="16" spans="1:6" s="30" customFormat="1" ht="26.25" customHeight="1" x14ac:dyDescent="0.3">
      <c r="A16" s="35">
        <v>11</v>
      </c>
      <c r="B16" s="37" t="s">
        <v>658</v>
      </c>
      <c r="C16" s="37">
        <v>12</v>
      </c>
      <c r="D16" s="37" t="s">
        <v>944</v>
      </c>
      <c r="E16" s="36" t="s">
        <v>968</v>
      </c>
      <c r="F16" s="38" t="s">
        <v>942</v>
      </c>
    </row>
    <row r="17" spans="1:6" s="30" customFormat="1" ht="26.25" customHeight="1" x14ac:dyDescent="0.3">
      <c r="A17" s="34">
        <v>12</v>
      </c>
      <c r="B17" s="37" t="s">
        <v>672</v>
      </c>
      <c r="C17" s="37">
        <v>10</v>
      </c>
      <c r="D17" s="37" t="s">
        <v>843</v>
      </c>
      <c r="E17" s="36" t="s">
        <v>842</v>
      </c>
      <c r="F17" s="39" t="s">
        <v>841</v>
      </c>
    </row>
    <row r="18" spans="1:6" s="30" customFormat="1" ht="26.25" customHeight="1" x14ac:dyDescent="0.3">
      <c r="A18" s="35">
        <v>13</v>
      </c>
      <c r="B18" s="37" t="s">
        <v>604</v>
      </c>
      <c r="C18" s="37">
        <v>18</v>
      </c>
      <c r="D18" s="37" t="s">
        <v>961</v>
      </c>
      <c r="E18" s="36" t="s">
        <v>967</v>
      </c>
      <c r="F18" s="39" t="s">
        <v>959</v>
      </c>
    </row>
    <row r="19" spans="1:6" s="30" customFormat="1" ht="26.25" customHeight="1" x14ac:dyDescent="0.3">
      <c r="A19" s="34">
        <v>14</v>
      </c>
      <c r="B19" s="37" t="s">
        <v>605</v>
      </c>
      <c r="C19" s="37">
        <v>10</v>
      </c>
      <c r="D19" s="37" t="s">
        <v>951</v>
      </c>
      <c r="E19" s="36" t="s">
        <v>966</v>
      </c>
      <c r="F19" s="39" t="s">
        <v>949</v>
      </c>
    </row>
    <row r="20" spans="1:6" s="30" customFormat="1" ht="26.25" customHeight="1" x14ac:dyDescent="0.3">
      <c r="A20" s="35">
        <v>15</v>
      </c>
      <c r="B20" s="37" t="s">
        <v>673</v>
      </c>
      <c r="C20" s="37">
        <v>6</v>
      </c>
      <c r="D20" s="37" t="s">
        <v>965</v>
      </c>
      <c r="E20" s="36" t="s">
        <v>964</v>
      </c>
      <c r="F20" s="39" t="s">
        <v>963</v>
      </c>
    </row>
    <row r="21" spans="1:6" s="30" customFormat="1" ht="26.25" customHeight="1" x14ac:dyDescent="0.3">
      <c r="A21" s="34">
        <v>16</v>
      </c>
      <c r="B21" s="37" t="s">
        <v>606</v>
      </c>
      <c r="C21" s="37">
        <v>6</v>
      </c>
      <c r="D21" s="37" t="s">
        <v>957</v>
      </c>
      <c r="E21" s="36" t="s">
        <v>962</v>
      </c>
      <c r="F21" s="39" t="s">
        <v>955</v>
      </c>
    </row>
    <row r="22" spans="1:6" s="30" customFormat="1" ht="26.25" customHeight="1" x14ac:dyDescent="0.3">
      <c r="A22" s="35">
        <v>17</v>
      </c>
      <c r="B22" s="37" t="s">
        <v>659</v>
      </c>
      <c r="C22" s="37">
        <v>6</v>
      </c>
      <c r="D22" s="37" t="s">
        <v>954</v>
      </c>
      <c r="E22" s="36" t="s">
        <v>953</v>
      </c>
      <c r="F22" s="39" t="s">
        <v>952</v>
      </c>
    </row>
    <row r="23" spans="1:6" s="30" customFormat="1" ht="26.25" customHeight="1" x14ac:dyDescent="0.3">
      <c r="A23" s="34">
        <v>18</v>
      </c>
      <c r="B23" s="37" t="s">
        <v>607</v>
      </c>
      <c r="C23" s="37">
        <v>8</v>
      </c>
      <c r="D23" s="37" t="s">
        <v>961</v>
      </c>
      <c r="E23" s="36" t="s">
        <v>960</v>
      </c>
      <c r="F23" s="39" t="s">
        <v>959</v>
      </c>
    </row>
    <row r="24" spans="1:6" s="30" customFormat="1" ht="26.25" customHeight="1" x14ac:dyDescent="0.3">
      <c r="A24" s="35">
        <v>19</v>
      </c>
      <c r="B24" s="37" t="s">
        <v>608</v>
      </c>
      <c r="C24" s="37">
        <v>20</v>
      </c>
      <c r="D24" s="37" t="s">
        <v>951</v>
      </c>
      <c r="E24" s="36" t="s">
        <v>958</v>
      </c>
      <c r="F24" s="39" t="s">
        <v>949</v>
      </c>
    </row>
    <row r="25" spans="1:6" s="30" customFormat="1" ht="26.25" customHeight="1" x14ac:dyDescent="0.3">
      <c r="A25" s="34">
        <v>20</v>
      </c>
      <c r="B25" s="37" t="s">
        <v>609</v>
      </c>
      <c r="C25" s="37">
        <v>2</v>
      </c>
      <c r="D25" s="37" t="s">
        <v>957</v>
      </c>
      <c r="E25" s="36" t="s">
        <v>956</v>
      </c>
      <c r="F25" s="39" t="s">
        <v>955</v>
      </c>
    </row>
    <row r="26" spans="1:6" s="30" customFormat="1" ht="26.25" customHeight="1" x14ac:dyDescent="0.3">
      <c r="A26" s="35">
        <v>21</v>
      </c>
      <c r="B26" s="37" t="s">
        <v>660</v>
      </c>
      <c r="C26" s="37">
        <v>14</v>
      </c>
      <c r="D26" s="37" t="s">
        <v>954</v>
      </c>
      <c r="E26" s="36" t="s">
        <v>953</v>
      </c>
      <c r="F26" s="39" t="s">
        <v>952</v>
      </c>
    </row>
    <row r="27" spans="1:6" s="30" customFormat="1" ht="26.25" customHeight="1" x14ac:dyDescent="0.3">
      <c r="A27" s="34">
        <v>22</v>
      </c>
      <c r="B27" s="37" t="s">
        <v>610</v>
      </c>
      <c r="C27" s="37">
        <v>2</v>
      </c>
      <c r="D27" s="37" t="s">
        <v>951</v>
      </c>
      <c r="E27" s="36" t="s">
        <v>950</v>
      </c>
      <c r="F27" s="39" t="s">
        <v>949</v>
      </c>
    </row>
    <row r="28" spans="1:6" s="30" customFormat="1" ht="26.25" customHeight="1" x14ac:dyDescent="0.3">
      <c r="A28" s="35">
        <v>23</v>
      </c>
      <c r="B28" s="37" t="s">
        <v>674</v>
      </c>
      <c r="C28" s="37">
        <v>14</v>
      </c>
      <c r="D28" s="37" t="s">
        <v>948</v>
      </c>
      <c r="E28" s="36" t="s">
        <v>947</v>
      </c>
      <c r="F28" s="38" t="s">
        <v>946</v>
      </c>
    </row>
    <row r="29" spans="1:6" s="30" customFormat="1" ht="26.25" customHeight="1" x14ac:dyDescent="0.3">
      <c r="A29" s="34">
        <v>24</v>
      </c>
      <c r="B29" s="37" t="s">
        <v>611</v>
      </c>
      <c r="C29" s="37">
        <v>8</v>
      </c>
      <c r="D29" s="37" t="s">
        <v>941</v>
      </c>
      <c r="E29" s="36" t="s">
        <v>945</v>
      </c>
      <c r="F29" s="39" t="s">
        <v>939</v>
      </c>
    </row>
    <row r="30" spans="1:6" s="30" customFormat="1" ht="26.25" customHeight="1" x14ac:dyDescent="0.3">
      <c r="A30" s="35">
        <v>25</v>
      </c>
      <c r="B30" s="37" t="s">
        <v>661</v>
      </c>
      <c r="C30" s="37">
        <v>4</v>
      </c>
      <c r="D30" s="37" t="s">
        <v>944</v>
      </c>
      <c r="E30" s="36" t="s">
        <v>943</v>
      </c>
      <c r="F30" s="38" t="s">
        <v>942</v>
      </c>
    </row>
    <row r="31" spans="1:6" s="30" customFormat="1" ht="26.25" customHeight="1" x14ac:dyDescent="0.3">
      <c r="A31" s="34">
        <v>26</v>
      </c>
      <c r="B31" s="37" t="s">
        <v>612</v>
      </c>
      <c r="C31" s="37">
        <v>22</v>
      </c>
      <c r="D31" s="37" t="s">
        <v>941</v>
      </c>
      <c r="E31" s="36" t="s">
        <v>940</v>
      </c>
      <c r="F31" s="38" t="s">
        <v>939</v>
      </c>
    </row>
    <row r="32" spans="1:6" s="30" customFormat="1" ht="26.25" customHeight="1" x14ac:dyDescent="0.3">
      <c r="A32" s="35">
        <v>27</v>
      </c>
      <c r="B32" s="37" t="s">
        <v>614</v>
      </c>
      <c r="C32" s="37">
        <v>8</v>
      </c>
      <c r="D32" s="37" t="s">
        <v>936</v>
      </c>
      <c r="E32" s="36" t="s">
        <v>938</v>
      </c>
      <c r="F32" s="38" t="s">
        <v>934</v>
      </c>
    </row>
    <row r="33" spans="1:6" s="30" customFormat="1" ht="26.25" customHeight="1" x14ac:dyDescent="0.3">
      <c r="A33" s="34">
        <v>28</v>
      </c>
      <c r="B33" s="37" t="s">
        <v>615</v>
      </c>
      <c r="C33" s="37">
        <v>4</v>
      </c>
      <c r="D33" s="37" t="s">
        <v>930</v>
      </c>
      <c r="E33" s="36" t="s">
        <v>937</v>
      </c>
      <c r="F33" s="38" t="s">
        <v>928</v>
      </c>
    </row>
    <row r="34" spans="1:6" s="30" customFormat="1" ht="26.25" customHeight="1" x14ac:dyDescent="0.3">
      <c r="A34" s="35">
        <v>29</v>
      </c>
      <c r="B34" s="37" t="s">
        <v>616</v>
      </c>
      <c r="C34" s="37">
        <v>2</v>
      </c>
      <c r="D34" s="37" t="s">
        <v>933</v>
      </c>
      <c r="E34" s="36" t="s">
        <v>932</v>
      </c>
      <c r="F34" s="38" t="s">
        <v>931</v>
      </c>
    </row>
    <row r="35" spans="1:6" s="30" customFormat="1" ht="26.25" customHeight="1" x14ac:dyDescent="0.3">
      <c r="A35" s="34">
        <v>30</v>
      </c>
      <c r="B35" s="37" t="s">
        <v>617</v>
      </c>
      <c r="C35" s="37">
        <v>6</v>
      </c>
      <c r="D35" s="37" t="s">
        <v>936</v>
      </c>
      <c r="E35" s="36" t="s">
        <v>935</v>
      </c>
      <c r="F35" s="38" t="s">
        <v>934</v>
      </c>
    </row>
    <row r="36" spans="1:6" s="30" customFormat="1" ht="26.25" customHeight="1" x14ac:dyDescent="0.3">
      <c r="A36" s="35">
        <v>31</v>
      </c>
      <c r="B36" s="37" t="s">
        <v>618</v>
      </c>
      <c r="C36" s="37">
        <v>4</v>
      </c>
      <c r="D36" s="37" t="s">
        <v>933</v>
      </c>
      <c r="E36" s="36" t="s">
        <v>932</v>
      </c>
      <c r="F36" s="38" t="s">
        <v>931</v>
      </c>
    </row>
    <row r="37" spans="1:6" s="30" customFormat="1" ht="26.25" customHeight="1" x14ac:dyDescent="0.3">
      <c r="A37" s="34">
        <v>32</v>
      </c>
      <c r="B37" s="37" t="s">
        <v>619</v>
      </c>
      <c r="C37" s="37">
        <v>8</v>
      </c>
      <c r="D37" s="37" t="s">
        <v>930</v>
      </c>
      <c r="E37" s="36" t="s">
        <v>929</v>
      </c>
      <c r="F37" s="38" t="s">
        <v>928</v>
      </c>
    </row>
    <row r="38" spans="1:6" s="30" customFormat="1" ht="26.25" customHeight="1" x14ac:dyDescent="0.3">
      <c r="A38" s="35">
        <v>33</v>
      </c>
      <c r="B38" s="37" t="s">
        <v>620</v>
      </c>
      <c r="C38" s="37">
        <v>2</v>
      </c>
      <c r="D38" s="37" t="s">
        <v>927</v>
      </c>
      <c r="E38" s="36" t="s">
        <v>926</v>
      </c>
      <c r="F38" s="39" t="s">
        <v>925</v>
      </c>
    </row>
    <row r="39" spans="1:6" s="30" customFormat="1" ht="26.25" customHeight="1" x14ac:dyDescent="0.3">
      <c r="A39" s="34">
        <v>34</v>
      </c>
      <c r="B39" s="37" t="s">
        <v>629</v>
      </c>
      <c r="C39" s="37">
        <v>4</v>
      </c>
      <c r="D39" s="37" t="s">
        <v>892</v>
      </c>
      <c r="E39" s="36" t="s">
        <v>891</v>
      </c>
      <c r="F39" s="38" t="s">
        <v>890</v>
      </c>
    </row>
    <row r="40" spans="1:6" s="30" customFormat="1" ht="26.25" customHeight="1" x14ac:dyDescent="0.3">
      <c r="A40" s="35">
        <v>35</v>
      </c>
      <c r="B40" s="37" t="s">
        <v>630</v>
      </c>
      <c r="C40" s="37">
        <v>4</v>
      </c>
      <c r="D40" s="37" t="s">
        <v>924</v>
      </c>
      <c r="E40" s="36" t="s">
        <v>923</v>
      </c>
      <c r="F40" s="38" t="s">
        <v>922</v>
      </c>
    </row>
    <row r="41" spans="1:6" s="30" customFormat="1" ht="26.25" customHeight="1" x14ac:dyDescent="0.3">
      <c r="A41" s="34">
        <v>36</v>
      </c>
      <c r="B41" s="37" t="s">
        <v>631</v>
      </c>
      <c r="C41" s="37">
        <v>6</v>
      </c>
      <c r="D41" s="37" t="s">
        <v>921</v>
      </c>
      <c r="E41" s="36" t="s">
        <v>920</v>
      </c>
      <c r="F41" s="39" t="s">
        <v>919</v>
      </c>
    </row>
    <row r="42" spans="1:6" s="30" customFormat="1" ht="26.25" customHeight="1" x14ac:dyDescent="0.3">
      <c r="A42" s="35">
        <v>37</v>
      </c>
      <c r="B42" s="37" t="s">
        <v>632</v>
      </c>
      <c r="C42" s="37">
        <v>6</v>
      </c>
      <c r="D42" s="37" t="s">
        <v>916</v>
      </c>
      <c r="E42" s="36" t="s">
        <v>918</v>
      </c>
      <c r="F42" s="39" t="s">
        <v>914</v>
      </c>
    </row>
    <row r="43" spans="1:6" s="30" customFormat="1" ht="26.25" customHeight="1" x14ac:dyDescent="0.3">
      <c r="A43" s="34">
        <v>38</v>
      </c>
      <c r="B43" s="37" t="s">
        <v>917</v>
      </c>
      <c r="C43" s="37">
        <v>4</v>
      </c>
      <c r="D43" s="37" t="s">
        <v>916</v>
      </c>
      <c r="E43" s="36" t="s">
        <v>915</v>
      </c>
      <c r="F43" s="39" t="s">
        <v>914</v>
      </c>
    </row>
    <row r="44" spans="1:6" s="30" customFormat="1" ht="26.25" customHeight="1" x14ac:dyDescent="0.3">
      <c r="A44" s="35">
        <v>39</v>
      </c>
      <c r="B44" s="37" t="s">
        <v>635</v>
      </c>
      <c r="C44" s="37">
        <v>6</v>
      </c>
      <c r="D44" s="37" t="s">
        <v>913</v>
      </c>
      <c r="E44" s="36" t="s">
        <v>912</v>
      </c>
      <c r="F44" s="39" t="s">
        <v>911</v>
      </c>
    </row>
    <row r="45" spans="1:6" s="30" customFormat="1" ht="26.25" customHeight="1" x14ac:dyDescent="0.3">
      <c r="A45" s="34">
        <v>40</v>
      </c>
      <c r="B45" s="37" t="s">
        <v>621</v>
      </c>
      <c r="C45" s="37">
        <v>10</v>
      </c>
      <c r="D45" s="37" t="s">
        <v>910</v>
      </c>
      <c r="E45" s="36" t="s">
        <v>909</v>
      </c>
      <c r="F45" s="39" t="s">
        <v>908</v>
      </c>
    </row>
    <row r="46" spans="1:6" s="30" customFormat="1" ht="26.25" customHeight="1" x14ac:dyDescent="0.3">
      <c r="A46" s="35">
        <v>41</v>
      </c>
      <c r="B46" s="37" t="s">
        <v>622</v>
      </c>
      <c r="C46" s="37">
        <v>6</v>
      </c>
      <c r="D46" s="37" t="s">
        <v>907</v>
      </c>
      <c r="E46" s="36" t="s">
        <v>906</v>
      </c>
      <c r="F46" s="39" t="s">
        <v>905</v>
      </c>
    </row>
    <row r="47" spans="1:6" s="30" customFormat="1" ht="26.25" customHeight="1" x14ac:dyDescent="0.3">
      <c r="A47" s="34">
        <v>42</v>
      </c>
      <c r="B47" s="37" t="s">
        <v>623</v>
      </c>
      <c r="C47" s="37">
        <v>28</v>
      </c>
      <c r="D47" s="37" t="s">
        <v>904</v>
      </c>
      <c r="E47" s="36" t="s">
        <v>903</v>
      </c>
      <c r="F47" s="39" t="s">
        <v>902</v>
      </c>
    </row>
    <row r="48" spans="1:6" s="30" customFormat="1" ht="26.25" customHeight="1" x14ac:dyDescent="0.3">
      <c r="A48" s="35">
        <v>43</v>
      </c>
      <c r="B48" s="37" t="s">
        <v>624</v>
      </c>
      <c r="C48" s="37">
        <v>6</v>
      </c>
      <c r="D48" s="37" t="s">
        <v>901</v>
      </c>
      <c r="E48" s="36" t="s">
        <v>900</v>
      </c>
      <c r="F48" s="39" t="s">
        <v>899</v>
      </c>
    </row>
    <row r="49" spans="1:6" s="30" customFormat="1" ht="26.25" customHeight="1" x14ac:dyDescent="0.3">
      <c r="A49" s="34">
        <v>44</v>
      </c>
      <c r="B49" s="37" t="s">
        <v>636</v>
      </c>
      <c r="C49" s="37">
        <v>24</v>
      </c>
      <c r="D49" s="37" t="s">
        <v>895</v>
      </c>
      <c r="E49" s="36" t="s">
        <v>894</v>
      </c>
      <c r="F49" s="38" t="s">
        <v>893</v>
      </c>
    </row>
    <row r="50" spans="1:6" s="30" customFormat="1" ht="26.25" customHeight="1" x14ac:dyDescent="0.3">
      <c r="A50" s="35">
        <v>45</v>
      </c>
      <c r="B50" s="37" t="s">
        <v>637</v>
      </c>
      <c r="C50" s="37">
        <v>10</v>
      </c>
      <c r="D50" s="37" t="s">
        <v>898</v>
      </c>
      <c r="E50" s="36" t="s">
        <v>897</v>
      </c>
      <c r="F50" s="38" t="s">
        <v>896</v>
      </c>
    </row>
    <row r="51" spans="1:6" s="30" customFormat="1" ht="26.25" customHeight="1" x14ac:dyDescent="0.3">
      <c r="A51" s="34">
        <v>46</v>
      </c>
      <c r="B51" s="37" t="s">
        <v>638</v>
      </c>
      <c r="C51" s="37">
        <v>6</v>
      </c>
      <c r="D51" s="37" t="s">
        <v>892</v>
      </c>
      <c r="E51" s="36" t="s">
        <v>891</v>
      </c>
      <c r="F51" s="38" t="s">
        <v>890</v>
      </c>
    </row>
    <row r="52" spans="1:6" s="30" customFormat="1" ht="26.25" customHeight="1" x14ac:dyDescent="0.3">
      <c r="A52" s="35">
        <v>47</v>
      </c>
      <c r="B52" s="37" t="s">
        <v>639</v>
      </c>
      <c r="C52" s="37">
        <v>10</v>
      </c>
      <c r="D52" s="37" t="s">
        <v>895</v>
      </c>
      <c r="E52" s="36" t="s">
        <v>894</v>
      </c>
      <c r="F52" s="38" t="s">
        <v>893</v>
      </c>
    </row>
    <row r="53" spans="1:6" s="30" customFormat="1" ht="26.25" customHeight="1" x14ac:dyDescent="0.3">
      <c r="A53" s="34">
        <v>48</v>
      </c>
      <c r="B53" s="37" t="s">
        <v>640</v>
      </c>
      <c r="C53" s="37">
        <v>2</v>
      </c>
      <c r="D53" s="37" t="s">
        <v>892</v>
      </c>
      <c r="E53" s="36" t="s">
        <v>891</v>
      </c>
      <c r="F53" s="38" t="s">
        <v>890</v>
      </c>
    </row>
    <row r="54" spans="1:6" s="30" customFormat="1" ht="26.25" customHeight="1" x14ac:dyDescent="0.3">
      <c r="A54" s="35">
        <v>49</v>
      </c>
      <c r="B54" s="37" t="s">
        <v>641</v>
      </c>
      <c r="C54" s="37">
        <v>2</v>
      </c>
      <c r="D54" s="37" t="s">
        <v>889</v>
      </c>
      <c r="E54" s="36" t="s">
        <v>888</v>
      </c>
      <c r="F54" s="39" t="s">
        <v>887</v>
      </c>
    </row>
    <row r="55" spans="1:6" s="30" customFormat="1" ht="26.25" customHeight="1" x14ac:dyDescent="0.3">
      <c r="A55" s="34">
        <v>50</v>
      </c>
      <c r="B55" s="37" t="s">
        <v>642</v>
      </c>
      <c r="C55" s="37">
        <v>12</v>
      </c>
      <c r="D55" s="37" t="s">
        <v>889</v>
      </c>
      <c r="E55" s="36" t="s">
        <v>888</v>
      </c>
      <c r="F55" s="39" t="s">
        <v>887</v>
      </c>
    </row>
    <row r="56" spans="1:6" s="30" customFormat="1" ht="26.25" customHeight="1" x14ac:dyDescent="0.3">
      <c r="A56" s="35">
        <v>51</v>
      </c>
      <c r="B56" s="37" t="s">
        <v>643</v>
      </c>
      <c r="C56" s="37">
        <v>8</v>
      </c>
      <c r="D56" s="37" t="s">
        <v>886</v>
      </c>
      <c r="E56" s="36" t="s">
        <v>885</v>
      </c>
      <c r="F56" s="38" t="s">
        <v>884</v>
      </c>
    </row>
    <row r="57" spans="1:6" s="30" customFormat="1" ht="26.25" customHeight="1" x14ac:dyDescent="0.3">
      <c r="A57" s="34">
        <v>52</v>
      </c>
      <c r="B57" s="37" t="s">
        <v>644</v>
      </c>
      <c r="C57" s="37">
        <v>8</v>
      </c>
      <c r="D57" s="37" t="s">
        <v>886</v>
      </c>
      <c r="E57" s="36" t="s">
        <v>885</v>
      </c>
      <c r="F57" s="38" t="s">
        <v>884</v>
      </c>
    </row>
    <row r="58" spans="1:6" s="30" customFormat="1" ht="26.25" customHeight="1" x14ac:dyDescent="0.3">
      <c r="A58" s="35">
        <v>53</v>
      </c>
      <c r="B58" s="37" t="s">
        <v>645</v>
      </c>
      <c r="C58" s="37">
        <v>4</v>
      </c>
      <c r="D58" s="37" t="s">
        <v>886</v>
      </c>
      <c r="E58" s="36" t="s">
        <v>885</v>
      </c>
      <c r="F58" s="38" t="s">
        <v>884</v>
      </c>
    </row>
    <row r="59" spans="1:6" s="30" customFormat="1" ht="26.25" customHeight="1" x14ac:dyDescent="0.3">
      <c r="A59" s="34">
        <v>54</v>
      </c>
      <c r="B59" s="37" t="s">
        <v>651</v>
      </c>
      <c r="C59" s="37">
        <v>10</v>
      </c>
      <c r="D59" s="37" t="s">
        <v>873</v>
      </c>
      <c r="E59" s="36" t="s">
        <v>883</v>
      </c>
      <c r="F59" s="38" t="s">
        <v>871</v>
      </c>
    </row>
    <row r="60" spans="1:6" s="30" customFormat="1" ht="26.25" customHeight="1" x14ac:dyDescent="0.3">
      <c r="A60" s="35">
        <v>55</v>
      </c>
      <c r="B60" s="37" t="s">
        <v>652</v>
      </c>
      <c r="C60" s="37">
        <v>22</v>
      </c>
      <c r="D60" s="37" t="s">
        <v>882</v>
      </c>
      <c r="E60" s="36" t="s">
        <v>881</v>
      </c>
      <c r="F60" s="38" t="s">
        <v>880</v>
      </c>
    </row>
    <row r="61" spans="1:6" s="30" customFormat="1" ht="26.25" customHeight="1" x14ac:dyDescent="0.3">
      <c r="A61" s="34">
        <v>56</v>
      </c>
      <c r="B61" s="37" t="s">
        <v>653</v>
      </c>
      <c r="C61" s="37">
        <v>14</v>
      </c>
      <c r="D61" s="37" t="s">
        <v>879</v>
      </c>
      <c r="E61" s="36" t="s">
        <v>878</v>
      </c>
      <c r="F61" s="38" t="s">
        <v>877</v>
      </c>
    </row>
    <row r="62" spans="1:6" s="30" customFormat="1" ht="26.25" customHeight="1" x14ac:dyDescent="0.3">
      <c r="A62" s="35">
        <v>57</v>
      </c>
      <c r="B62" s="37" t="s">
        <v>654</v>
      </c>
      <c r="C62" s="37">
        <v>10</v>
      </c>
      <c r="D62" s="37" t="s">
        <v>876</v>
      </c>
      <c r="E62" s="36" t="s">
        <v>875</v>
      </c>
      <c r="F62" s="38" t="s">
        <v>874</v>
      </c>
    </row>
    <row r="63" spans="1:6" s="30" customFormat="1" ht="26.25" customHeight="1" x14ac:dyDescent="0.3">
      <c r="A63" s="34">
        <v>58</v>
      </c>
      <c r="B63" s="37" t="s">
        <v>655</v>
      </c>
      <c r="C63" s="37">
        <v>4</v>
      </c>
      <c r="D63" s="37" t="s">
        <v>873</v>
      </c>
      <c r="E63" s="36" t="s">
        <v>872</v>
      </c>
      <c r="F63" s="38" t="s">
        <v>871</v>
      </c>
    </row>
    <row r="64" spans="1:6" s="30" customFormat="1" ht="26.25" customHeight="1" x14ac:dyDescent="0.3">
      <c r="A64" s="35">
        <v>59</v>
      </c>
      <c r="B64" s="37" t="s">
        <v>662</v>
      </c>
      <c r="C64" s="37">
        <v>10</v>
      </c>
      <c r="D64" s="37" t="s">
        <v>855</v>
      </c>
      <c r="E64" s="36" t="s">
        <v>854</v>
      </c>
      <c r="F64" s="31" t="s">
        <v>853</v>
      </c>
    </row>
    <row r="65" spans="1:6" s="30" customFormat="1" ht="26.25" customHeight="1" x14ac:dyDescent="0.3">
      <c r="A65" s="34">
        <v>60</v>
      </c>
      <c r="B65" s="37" t="s">
        <v>663</v>
      </c>
      <c r="C65" s="37">
        <v>12</v>
      </c>
      <c r="D65" s="37" t="s">
        <v>870</v>
      </c>
      <c r="E65" s="36" t="s">
        <v>869</v>
      </c>
      <c r="F65" s="38" t="s">
        <v>868</v>
      </c>
    </row>
    <row r="66" spans="1:6" s="30" customFormat="1" ht="26.25" customHeight="1" x14ac:dyDescent="0.3">
      <c r="A66" s="44">
        <v>61</v>
      </c>
      <c r="B66" s="43" t="s">
        <v>664</v>
      </c>
      <c r="C66" s="43">
        <v>24</v>
      </c>
      <c r="D66" s="37" t="s">
        <v>858</v>
      </c>
      <c r="E66" s="46" t="s">
        <v>857</v>
      </c>
      <c r="F66" s="45" t="s">
        <v>856</v>
      </c>
    </row>
    <row r="67" spans="1:6" s="30" customFormat="1" ht="26.25" customHeight="1" x14ac:dyDescent="0.3">
      <c r="A67" s="48"/>
      <c r="B67" s="47"/>
      <c r="C67" s="47"/>
      <c r="D67" s="37" t="s">
        <v>867</v>
      </c>
      <c r="E67" s="46" t="s">
        <v>866</v>
      </c>
      <c r="F67" s="45" t="s">
        <v>865</v>
      </c>
    </row>
    <row r="68" spans="1:6" s="30" customFormat="1" ht="26.25" customHeight="1" x14ac:dyDescent="0.3">
      <c r="A68" s="42"/>
      <c r="B68" s="41"/>
      <c r="C68" s="41"/>
      <c r="D68" s="37" t="s">
        <v>864</v>
      </c>
      <c r="E68" s="46" t="s">
        <v>863</v>
      </c>
      <c r="F68" s="45" t="s">
        <v>862</v>
      </c>
    </row>
    <row r="69" spans="1:6" s="30" customFormat="1" ht="26.25" customHeight="1" x14ac:dyDescent="0.3">
      <c r="A69" s="35">
        <v>62</v>
      </c>
      <c r="B69" s="37" t="s">
        <v>665</v>
      </c>
      <c r="C69" s="37">
        <v>2</v>
      </c>
      <c r="D69" s="37" t="s">
        <v>858</v>
      </c>
      <c r="E69" s="36" t="s">
        <v>857</v>
      </c>
      <c r="F69" s="39" t="s">
        <v>856</v>
      </c>
    </row>
    <row r="70" spans="1:6" s="30" customFormat="1" ht="26.25" customHeight="1" x14ac:dyDescent="0.3">
      <c r="A70" s="44">
        <v>63</v>
      </c>
      <c r="B70" s="43" t="s">
        <v>666</v>
      </c>
      <c r="C70" s="43">
        <v>18</v>
      </c>
      <c r="D70" s="37" t="s">
        <v>864</v>
      </c>
      <c r="E70" s="36" t="s">
        <v>863</v>
      </c>
      <c r="F70" s="39" t="s">
        <v>862</v>
      </c>
    </row>
    <row r="71" spans="1:6" s="30" customFormat="1" ht="26.25" customHeight="1" x14ac:dyDescent="0.3">
      <c r="A71" s="42"/>
      <c r="B71" s="41"/>
      <c r="C71" s="41"/>
      <c r="D71" s="37" t="s">
        <v>861</v>
      </c>
      <c r="E71" s="36" t="s">
        <v>860</v>
      </c>
      <c r="F71" s="40" t="s">
        <v>859</v>
      </c>
    </row>
    <row r="72" spans="1:6" s="30" customFormat="1" ht="26.25" customHeight="1" x14ac:dyDescent="0.3">
      <c r="A72" s="35">
        <v>64</v>
      </c>
      <c r="B72" s="37" t="s">
        <v>667</v>
      </c>
      <c r="C72" s="37">
        <v>2</v>
      </c>
      <c r="D72" s="37" t="s">
        <v>858</v>
      </c>
      <c r="E72" s="36" t="s">
        <v>857</v>
      </c>
      <c r="F72" s="39" t="s">
        <v>856</v>
      </c>
    </row>
    <row r="73" spans="1:6" s="30" customFormat="1" ht="26.25" customHeight="1" x14ac:dyDescent="0.3">
      <c r="A73" s="34">
        <v>65</v>
      </c>
      <c r="B73" s="37" t="s">
        <v>668</v>
      </c>
      <c r="C73" s="37">
        <v>2</v>
      </c>
      <c r="D73" s="37" t="s">
        <v>855</v>
      </c>
      <c r="E73" s="36" t="s">
        <v>854</v>
      </c>
      <c r="F73" s="39" t="s">
        <v>853</v>
      </c>
    </row>
    <row r="74" spans="1:6" s="30" customFormat="1" ht="26.25" customHeight="1" x14ac:dyDescent="0.3">
      <c r="A74" s="35">
        <v>66</v>
      </c>
      <c r="B74" s="37" t="s">
        <v>656</v>
      </c>
      <c r="C74" s="37">
        <v>4</v>
      </c>
      <c r="D74" s="37" t="s">
        <v>852</v>
      </c>
      <c r="E74" s="36" t="s">
        <v>851</v>
      </c>
      <c r="F74" s="39" t="s">
        <v>850</v>
      </c>
    </row>
    <row r="75" spans="1:6" s="30" customFormat="1" ht="26.25" customHeight="1" x14ac:dyDescent="0.3">
      <c r="A75" s="34">
        <v>67</v>
      </c>
      <c r="B75" s="37" t="s">
        <v>657</v>
      </c>
      <c r="C75" s="37">
        <v>2</v>
      </c>
      <c r="D75" s="37" t="s">
        <v>849</v>
      </c>
      <c r="E75" s="36" t="s">
        <v>848</v>
      </c>
      <c r="F75" s="39" t="s">
        <v>847</v>
      </c>
    </row>
    <row r="76" spans="1:6" s="30" customFormat="1" ht="26.25" customHeight="1" x14ac:dyDescent="0.3">
      <c r="A76" s="35">
        <v>68</v>
      </c>
      <c r="B76" s="37" t="s">
        <v>675</v>
      </c>
      <c r="C76" s="37">
        <v>38</v>
      </c>
      <c r="D76" s="37" t="s">
        <v>846</v>
      </c>
      <c r="E76" s="36" t="s">
        <v>845</v>
      </c>
      <c r="F76" s="38" t="s">
        <v>844</v>
      </c>
    </row>
    <row r="77" spans="1:6" s="30" customFormat="1" ht="26.25" customHeight="1" x14ac:dyDescent="0.3">
      <c r="A77" s="34">
        <v>69</v>
      </c>
      <c r="B77" s="37" t="s">
        <v>676</v>
      </c>
      <c r="C77" s="37">
        <v>12</v>
      </c>
      <c r="D77" s="37" t="s">
        <v>843</v>
      </c>
      <c r="E77" s="36" t="s">
        <v>842</v>
      </c>
      <c r="F77" s="39" t="s">
        <v>841</v>
      </c>
    </row>
    <row r="78" spans="1:6" s="30" customFormat="1" ht="26.25" customHeight="1" x14ac:dyDescent="0.3">
      <c r="A78" s="35">
        <v>70</v>
      </c>
      <c r="B78" s="37" t="s">
        <v>677</v>
      </c>
      <c r="C78" s="37">
        <v>6</v>
      </c>
      <c r="D78" s="37" t="s">
        <v>839</v>
      </c>
      <c r="E78" s="36" t="s">
        <v>840</v>
      </c>
      <c r="F78" s="39" t="s">
        <v>837</v>
      </c>
    </row>
    <row r="79" spans="1:6" s="30" customFormat="1" ht="26.25" customHeight="1" x14ac:dyDescent="0.3">
      <c r="A79" s="34">
        <v>71</v>
      </c>
      <c r="B79" s="37" t="s">
        <v>678</v>
      </c>
      <c r="C79" s="37">
        <v>4</v>
      </c>
      <c r="D79" s="37" t="s">
        <v>839</v>
      </c>
      <c r="E79" s="36" t="s">
        <v>838</v>
      </c>
      <c r="F79" s="39" t="s">
        <v>837</v>
      </c>
    </row>
    <row r="80" spans="1:6" s="30" customFormat="1" ht="26.25" customHeight="1" x14ac:dyDescent="0.3">
      <c r="A80" s="35">
        <v>72</v>
      </c>
      <c r="B80" s="37" t="s">
        <v>680</v>
      </c>
      <c r="C80" s="37">
        <v>4</v>
      </c>
      <c r="D80" s="37" t="s">
        <v>839</v>
      </c>
      <c r="E80" s="36" t="s">
        <v>838</v>
      </c>
      <c r="F80" s="39" t="s">
        <v>837</v>
      </c>
    </row>
    <row r="81" spans="1:6" s="30" customFormat="1" ht="26.25" customHeight="1" x14ac:dyDescent="0.3">
      <c r="A81" s="34">
        <v>73</v>
      </c>
      <c r="B81" s="37" t="s">
        <v>625</v>
      </c>
      <c r="C81" s="37">
        <v>14</v>
      </c>
      <c r="D81" s="37" t="s">
        <v>836</v>
      </c>
      <c r="E81" s="36" t="s">
        <v>835</v>
      </c>
      <c r="F81" s="39" t="s">
        <v>834</v>
      </c>
    </row>
    <row r="82" spans="1:6" s="30" customFormat="1" ht="26.25" customHeight="1" x14ac:dyDescent="0.3">
      <c r="A82" s="35">
        <v>74</v>
      </c>
      <c r="B82" s="37" t="s">
        <v>626</v>
      </c>
      <c r="C82" s="37">
        <v>4</v>
      </c>
      <c r="D82" s="37" t="s">
        <v>836</v>
      </c>
      <c r="E82" s="36" t="s">
        <v>835</v>
      </c>
      <c r="F82" s="39" t="s">
        <v>834</v>
      </c>
    </row>
    <row r="83" spans="1:6" s="30" customFormat="1" ht="26.25" customHeight="1" x14ac:dyDescent="0.3">
      <c r="A83" s="34">
        <v>75</v>
      </c>
      <c r="B83" s="37" t="s">
        <v>627</v>
      </c>
      <c r="C83" s="37">
        <v>2</v>
      </c>
      <c r="D83" s="37" t="s">
        <v>833</v>
      </c>
      <c r="E83" s="36" t="s">
        <v>832</v>
      </c>
      <c r="F83" s="38" t="s">
        <v>831</v>
      </c>
    </row>
    <row r="84" spans="1:6" s="30" customFormat="1" ht="26.25" customHeight="1" x14ac:dyDescent="0.3">
      <c r="A84" s="35">
        <v>76</v>
      </c>
      <c r="B84" s="37" t="s">
        <v>628</v>
      </c>
      <c r="C84" s="37">
        <v>10</v>
      </c>
      <c r="D84" s="37" t="s">
        <v>830</v>
      </c>
      <c r="E84" s="36" t="s">
        <v>829</v>
      </c>
      <c r="F84" s="38" t="s">
        <v>828</v>
      </c>
    </row>
    <row r="85" spans="1:6" s="30" customFormat="1" ht="26.25" customHeight="1" x14ac:dyDescent="0.3">
      <c r="A85" s="34">
        <v>77</v>
      </c>
      <c r="B85" s="37" t="s">
        <v>681</v>
      </c>
      <c r="C85" s="37">
        <v>10</v>
      </c>
      <c r="D85" s="37" t="s">
        <v>827</v>
      </c>
      <c r="E85" s="36" t="s">
        <v>826</v>
      </c>
      <c r="F85" s="39" t="s">
        <v>825</v>
      </c>
    </row>
    <row r="86" spans="1:6" s="30" customFormat="1" ht="26.25" customHeight="1" x14ac:dyDescent="0.3">
      <c r="A86" s="35">
        <v>78</v>
      </c>
      <c r="B86" s="37" t="s">
        <v>682</v>
      </c>
      <c r="C86" s="37">
        <v>2</v>
      </c>
      <c r="D86" s="37" t="s">
        <v>824</v>
      </c>
      <c r="E86" s="36" t="s">
        <v>823</v>
      </c>
      <c r="F86" s="39" t="s">
        <v>822</v>
      </c>
    </row>
    <row r="87" spans="1:6" s="30" customFormat="1" ht="26.25" customHeight="1" x14ac:dyDescent="0.3">
      <c r="A87" s="34">
        <v>79</v>
      </c>
      <c r="B87" s="37" t="s">
        <v>683</v>
      </c>
      <c r="C87" s="37">
        <v>4</v>
      </c>
      <c r="D87" s="37" t="s">
        <v>817</v>
      </c>
      <c r="E87" s="36" t="s">
        <v>821</v>
      </c>
      <c r="F87" s="38" t="s">
        <v>815</v>
      </c>
    </row>
    <row r="88" spans="1:6" s="30" customFormat="1" ht="26.25" customHeight="1" x14ac:dyDescent="0.3">
      <c r="A88" s="35">
        <v>80</v>
      </c>
      <c r="B88" s="37" t="s">
        <v>684</v>
      </c>
      <c r="C88" s="37">
        <v>10</v>
      </c>
      <c r="D88" s="37" t="s">
        <v>820</v>
      </c>
      <c r="E88" s="36" t="s">
        <v>819</v>
      </c>
      <c r="F88" s="38" t="s">
        <v>818</v>
      </c>
    </row>
    <row r="89" spans="1:6" s="30" customFormat="1" ht="26.25" customHeight="1" x14ac:dyDescent="0.3">
      <c r="A89" s="34">
        <v>81</v>
      </c>
      <c r="B89" s="37" t="s">
        <v>685</v>
      </c>
      <c r="C89" s="37">
        <v>10</v>
      </c>
      <c r="D89" s="37" t="s">
        <v>817</v>
      </c>
      <c r="E89" s="36" t="s">
        <v>816</v>
      </c>
      <c r="F89" s="38" t="s">
        <v>815</v>
      </c>
    </row>
    <row r="90" spans="1:6" s="30" customFormat="1" ht="26.25" customHeight="1" x14ac:dyDescent="0.3">
      <c r="A90" s="35">
        <v>82</v>
      </c>
      <c r="B90" s="37" t="s">
        <v>769</v>
      </c>
      <c r="C90" s="37">
        <v>4</v>
      </c>
      <c r="D90" s="37" t="s">
        <v>814</v>
      </c>
      <c r="E90" s="36" t="s">
        <v>813</v>
      </c>
      <c r="F90" s="31" t="s">
        <v>812</v>
      </c>
    </row>
    <row r="91" spans="1:6" s="30" customFormat="1" ht="26.25" customHeight="1" x14ac:dyDescent="0.3">
      <c r="A91" s="34">
        <v>83</v>
      </c>
      <c r="B91" s="37" t="s">
        <v>811</v>
      </c>
      <c r="C91" s="37">
        <v>10</v>
      </c>
      <c r="D91" s="37" t="s">
        <v>810</v>
      </c>
      <c r="E91" s="36" t="s">
        <v>809</v>
      </c>
      <c r="F91" s="31" t="s">
        <v>808</v>
      </c>
    </row>
    <row r="92" spans="1:6" s="30" customFormat="1" ht="26.25" customHeight="1" x14ac:dyDescent="0.3">
      <c r="A92" s="35">
        <v>84</v>
      </c>
      <c r="B92" s="37" t="s">
        <v>807</v>
      </c>
      <c r="C92" s="37">
        <v>4</v>
      </c>
      <c r="D92" s="37" t="s">
        <v>806</v>
      </c>
      <c r="E92" s="36" t="s">
        <v>805</v>
      </c>
      <c r="F92" s="31" t="s">
        <v>804</v>
      </c>
    </row>
    <row r="93" spans="1:6" s="30" customFormat="1" ht="26.25" customHeight="1" x14ac:dyDescent="0.3">
      <c r="A93" s="34">
        <v>85</v>
      </c>
      <c r="B93" s="37" t="s">
        <v>803</v>
      </c>
      <c r="C93" s="37">
        <v>4</v>
      </c>
      <c r="D93" s="37" t="s">
        <v>802</v>
      </c>
      <c r="E93" s="36" t="s">
        <v>801</v>
      </c>
      <c r="F93" s="38" t="s">
        <v>800</v>
      </c>
    </row>
    <row r="94" spans="1:6" s="30" customFormat="1" ht="26.25" customHeight="1" x14ac:dyDescent="0.3">
      <c r="A94" s="35">
        <v>86</v>
      </c>
      <c r="B94" s="37" t="s">
        <v>799</v>
      </c>
      <c r="C94" s="37">
        <v>4</v>
      </c>
      <c r="D94" s="37" t="s">
        <v>798</v>
      </c>
      <c r="E94" s="36" t="s">
        <v>797</v>
      </c>
      <c r="F94" s="31" t="s">
        <v>796</v>
      </c>
    </row>
    <row r="95" spans="1:6" s="30" customFormat="1" ht="26.25" customHeight="1" x14ac:dyDescent="0.3">
      <c r="A95" s="34">
        <v>87</v>
      </c>
      <c r="B95" s="37" t="s">
        <v>795</v>
      </c>
      <c r="C95" s="37">
        <v>6</v>
      </c>
      <c r="D95" s="37" t="s">
        <v>794</v>
      </c>
      <c r="E95" s="36" t="s">
        <v>793</v>
      </c>
      <c r="F95" s="31" t="s">
        <v>792</v>
      </c>
    </row>
    <row r="96" spans="1:6" s="30" customFormat="1" ht="26.25" customHeight="1" x14ac:dyDescent="0.3">
      <c r="A96" s="35">
        <v>88</v>
      </c>
      <c r="B96" s="33" t="s">
        <v>791</v>
      </c>
      <c r="C96" s="33">
        <v>8</v>
      </c>
      <c r="D96" s="33" t="s">
        <v>790</v>
      </c>
      <c r="E96" s="36" t="s">
        <v>789</v>
      </c>
      <c r="F96" s="31" t="s">
        <v>788</v>
      </c>
    </row>
    <row r="97" spans="1:6" s="30" customFormat="1" ht="26.25" customHeight="1" x14ac:dyDescent="0.3">
      <c r="A97" s="34">
        <v>89</v>
      </c>
      <c r="B97" s="33" t="s">
        <v>787</v>
      </c>
      <c r="C97" s="33">
        <v>4</v>
      </c>
      <c r="D97" s="33" t="s">
        <v>780</v>
      </c>
      <c r="E97" s="36" t="s">
        <v>786</v>
      </c>
      <c r="F97" s="31" t="s">
        <v>778</v>
      </c>
    </row>
    <row r="98" spans="1:6" s="30" customFormat="1" ht="26.25" customHeight="1" x14ac:dyDescent="0.3">
      <c r="A98" s="35">
        <v>90</v>
      </c>
      <c r="B98" s="33" t="s">
        <v>785</v>
      </c>
      <c r="C98" s="33">
        <v>10</v>
      </c>
      <c r="D98" s="33" t="s">
        <v>784</v>
      </c>
      <c r="E98" s="36" t="s">
        <v>783</v>
      </c>
      <c r="F98" s="31" t="s">
        <v>782</v>
      </c>
    </row>
    <row r="99" spans="1:6" s="30" customFormat="1" ht="26.25" customHeight="1" x14ac:dyDescent="0.3">
      <c r="A99" s="34">
        <v>91</v>
      </c>
      <c r="B99" s="33" t="s">
        <v>781</v>
      </c>
      <c r="C99" s="33">
        <v>2</v>
      </c>
      <c r="D99" s="33" t="s">
        <v>780</v>
      </c>
      <c r="E99" s="36" t="s">
        <v>779</v>
      </c>
      <c r="F99" s="31" t="s">
        <v>778</v>
      </c>
    </row>
    <row r="100" spans="1:6" s="30" customFormat="1" ht="26.25" customHeight="1" x14ac:dyDescent="0.3">
      <c r="A100" s="35">
        <v>92</v>
      </c>
      <c r="B100" s="33" t="s">
        <v>777</v>
      </c>
      <c r="C100" s="33">
        <v>16</v>
      </c>
      <c r="D100" s="33" t="s">
        <v>776</v>
      </c>
      <c r="E100" s="32" t="s">
        <v>775</v>
      </c>
      <c r="F100" s="31" t="s">
        <v>774</v>
      </c>
    </row>
    <row r="101" spans="1:6" s="30" customFormat="1" ht="26.25" customHeight="1" x14ac:dyDescent="0.3">
      <c r="A101" s="34">
        <v>93</v>
      </c>
      <c r="B101" s="33" t="s">
        <v>773</v>
      </c>
      <c r="C101" s="33">
        <v>2</v>
      </c>
      <c r="D101" s="33" t="s">
        <v>772</v>
      </c>
      <c r="E101" s="32" t="s">
        <v>771</v>
      </c>
      <c r="F101" s="31" t="s">
        <v>770</v>
      </c>
    </row>
  </sheetData>
  <autoFilter ref="D4:F101"/>
  <mergeCells count="11">
    <mergeCell ref="A3:A4"/>
    <mergeCell ref="B3:B4"/>
    <mergeCell ref="D3:F3"/>
    <mergeCell ref="A1:F1"/>
    <mergeCell ref="C3:C4"/>
    <mergeCell ref="A66:A68"/>
    <mergeCell ref="A70:A71"/>
    <mergeCell ref="C66:C68"/>
    <mergeCell ref="C70:C71"/>
    <mergeCell ref="B66:B68"/>
    <mergeCell ref="B70:B71"/>
  </mergeCells>
  <phoneticPr fontId="1" type="noConversion"/>
  <pageMargins left="0.25" right="0.25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꿈높이선생님 포함 인원(원본_꿈높이포함)</vt:lpstr>
      <vt:lpstr>꿈높이선생님 포함 인원(원본_꿈높이제외) (2)</vt:lpstr>
      <vt:lpstr>권역별 채용인원 및 배치예정 단지</vt:lpstr>
      <vt:lpstr>LH접수처</vt:lpstr>
      <vt:lpstr>LH접수처!Print_Area</vt:lpstr>
      <vt:lpstr>'권역별 채용인원 및 배치예정 단지'!Print_Area</vt:lpstr>
      <vt:lpstr>'꿈높이선생님 포함 인원(원본_꿈높이제외) (2)'!Print_Area</vt:lpstr>
      <vt:lpstr>'꿈높이선생님 포함 인원(원본_꿈높이포함)'!Print_Area</vt:lpstr>
      <vt:lpstr>LH접수처!Print_Titles</vt:lpstr>
      <vt:lpstr>'권역별 채용인원 및 배치예정 단지'!Print_Titles</vt:lpstr>
      <vt:lpstr>'꿈높이선생님 포함 인원(원본_꿈높이제외) (2)'!Print_Titles</vt:lpstr>
      <vt:lpstr>'꿈높이선생님 포함 인원(원본_꿈높이포함)'!Print_Titles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LH114245</dc:creator>
  <cp:lastModifiedBy>yu</cp:lastModifiedBy>
  <cp:lastPrinted>2017-04-10T07:39:32Z</cp:lastPrinted>
  <dcterms:created xsi:type="dcterms:W3CDTF">2016-03-24T09:01:10Z</dcterms:created>
  <dcterms:modified xsi:type="dcterms:W3CDTF">2017-04-17T09:54:29Z</dcterms:modified>
</cp:coreProperties>
</file>